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90" windowWidth="18135" windowHeight="7425" firstSheet="7" activeTab="10"/>
  </bookViews>
  <sheets>
    <sheet name="STC Archery " sheetId="10" r:id="rId1"/>
    <sheet name="STC  Rowing -K&amp;C" sheetId="20" r:id="rId2"/>
    <sheet name="STC JUDO" sheetId="13" r:id="rId3"/>
    <sheet name="Athletics " sheetId="12" r:id="rId4"/>
    <sheet name="Boxing " sheetId="1" r:id="rId5"/>
    <sheet name="Badminton " sheetId="2" r:id="rId6"/>
    <sheet name="Basketball " sheetId="3" r:id="rId7"/>
    <sheet name="Cycling Fencing " sheetId="4" r:id="rId8"/>
    <sheet name="Gymnastics " sheetId="5" r:id="rId9"/>
    <sheet name="Wightlifting " sheetId="6" r:id="rId10"/>
    <sheet name="Wrestling " sheetId="7" r:id="rId11"/>
    <sheet name="Wushu " sheetId="8" r:id="rId12"/>
    <sheet name="Hockey " sheetId="9" r:id="rId13"/>
    <sheet name="Shooting" sheetId="14" r:id="rId14"/>
    <sheet name="Teakwondo" sheetId="15" r:id="rId15"/>
    <sheet name="Volleyball &amp; Softball " sheetId="16" r:id="rId16"/>
    <sheet name="Sepaktakraw," sheetId="17" r:id="rId17"/>
    <sheet name="Football" sheetId="19" r:id="rId18"/>
    <sheet name="Handball " sheetId="21" r:id="rId19"/>
    <sheet name="T.T " sheetId="22" r:id="rId20"/>
    <sheet name="Swimming " sheetId="11" r:id="rId21"/>
    <sheet name="Kho-kho" sheetId="23" r:id="rId22"/>
    <sheet name="Kabaddi" sheetId="24" r:id="rId23"/>
    <sheet name="Karate " sheetId="25" r:id="rId24"/>
    <sheet name="STC Archery Requirement " sheetId="26" r:id="rId25"/>
    <sheet name="ABSC Requirement " sheetId="27" r:id="rId26"/>
    <sheet name="Sheet3" sheetId="28" r:id="rId27"/>
  </sheets>
  <definedNames>
    <definedName name="_xlnm.Print_Titles" localSheetId="3">'Athletics '!$2:$4</definedName>
    <definedName name="_xlnm.Print_Titles" localSheetId="5">'Badminton '!$2:$4</definedName>
    <definedName name="_xlnm.Print_Titles" localSheetId="4">'Boxing '!$2:$5</definedName>
    <definedName name="_xlnm.Print_Titles" localSheetId="17">Football!$2:$4</definedName>
    <definedName name="_xlnm.Print_Titles" localSheetId="8">'Gymnastics '!$2:$4</definedName>
    <definedName name="_xlnm.Print_Titles" localSheetId="18">'Handball '!$2:$4</definedName>
    <definedName name="_xlnm.Print_Titles" localSheetId="12">'Hockey '!$2:$4</definedName>
    <definedName name="_xlnm.Print_Titles" localSheetId="0">'STC Archery '!$2:$4</definedName>
    <definedName name="_xlnm.Print_Titles" localSheetId="2">'STC JUDO'!$2:$4</definedName>
    <definedName name="_xlnm.Print_Titles" localSheetId="14">Teakwondo!$2:$4</definedName>
    <definedName name="_xlnm.Print_Titles" localSheetId="15">'Volleyball &amp; Softball '!$2:$4</definedName>
  </definedNames>
  <calcPr calcId="124519"/>
</workbook>
</file>

<file path=xl/calcChain.xml><?xml version="1.0" encoding="utf-8"?>
<calcChain xmlns="http://schemas.openxmlformats.org/spreadsheetml/2006/main">
  <c r="F80" i="26"/>
  <c r="E80"/>
  <c r="D80"/>
  <c r="C80"/>
  <c r="F8" i="28"/>
  <c r="E8"/>
  <c r="D8"/>
  <c r="C8"/>
  <c r="C16" i="26"/>
  <c r="D16"/>
  <c r="E16"/>
  <c r="F16"/>
  <c r="P9" i="2"/>
  <c r="Q9"/>
  <c r="R9"/>
  <c r="O9"/>
  <c r="Q30" i="1"/>
  <c r="R30"/>
  <c r="S30"/>
  <c r="P30"/>
  <c r="Q18" i="10"/>
  <c r="R18"/>
  <c r="S18"/>
  <c r="P18"/>
  <c r="P11" i="25"/>
  <c r="Q11"/>
  <c r="R11"/>
  <c r="O11"/>
  <c r="P15" i="24"/>
  <c r="Q15"/>
  <c r="R15"/>
  <c r="O15"/>
  <c r="Q6" i="23"/>
  <c r="R6"/>
  <c r="P6"/>
  <c r="P9" i="11"/>
  <c r="Q9"/>
  <c r="R9"/>
  <c r="O9"/>
  <c r="P10" i="22"/>
  <c r="Q10"/>
  <c r="R10"/>
  <c r="O10"/>
  <c r="P13" i="21"/>
  <c r="Q13"/>
  <c r="R13"/>
  <c r="O13"/>
  <c r="P26" i="19"/>
  <c r="Q26"/>
  <c r="R26"/>
  <c r="O26"/>
  <c r="M11" i="25" l="1"/>
  <c r="L11"/>
  <c r="K11"/>
  <c r="J11"/>
  <c r="I11"/>
  <c r="H11"/>
  <c r="G11"/>
  <c r="F11"/>
  <c r="E11"/>
  <c r="D11"/>
  <c r="M15" i="24"/>
  <c r="L15"/>
  <c r="K15"/>
  <c r="J15"/>
  <c r="I15"/>
  <c r="H15"/>
  <c r="G15"/>
  <c r="F15"/>
  <c r="E15"/>
  <c r="D15"/>
  <c r="E6" i="23"/>
  <c r="F6"/>
  <c r="G6"/>
  <c r="H6"/>
  <c r="I6"/>
  <c r="J6"/>
  <c r="K6"/>
  <c r="L6"/>
  <c r="M6"/>
  <c r="N6"/>
  <c r="D6"/>
  <c r="E28" i="20" l="1"/>
  <c r="F28"/>
  <c r="G28"/>
  <c r="I28"/>
  <c r="J28"/>
  <c r="K28"/>
  <c r="L28"/>
  <c r="N28"/>
  <c r="D28"/>
  <c r="E6" i="14"/>
  <c r="F6"/>
  <c r="G6"/>
  <c r="H6"/>
  <c r="I6"/>
  <c r="J6"/>
  <c r="K6"/>
  <c r="L6"/>
  <c r="D6"/>
  <c r="M10" i="22"/>
  <c r="L10"/>
  <c r="K10"/>
  <c r="J10"/>
  <c r="I10"/>
  <c r="H10"/>
  <c r="G10"/>
  <c r="F10"/>
  <c r="E10"/>
  <c r="D10"/>
  <c r="M27" i="20" l="1"/>
  <c r="H27"/>
  <c r="M25"/>
  <c r="M28" s="1"/>
  <c r="H25"/>
  <c r="H28" s="1"/>
  <c r="L23"/>
  <c r="K23"/>
  <c r="J23"/>
  <c r="I23"/>
  <c r="G23"/>
  <c r="F23"/>
  <c r="E23"/>
  <c r="D23"/>
  <c r="M22"/>
  <c r="H22"/>
  <c r="M21"/>
  <c r="H21"/>
  <c r="M20"/>
  <c r="H20"/>
  <c r="M19"/>
  <c r="H19"/>
  <c r="M18"/>
  <c r="H18"/>
  <c r="M17"/>
  <c r="M23" s="1"/>
  <c r="H17"/>
  <c r="M16"/>
  <c r="H16"/>
  <c r="L15"/>
  <c r="K15"/>
  <c r="J15"/>
  <c r="I15"/>
  <c r="G15"/>
  <c r="F15"/>
  <c r="E15"/>
  <c r="D15"/>
  <c r="M14"/>
  <c r="H14"/>
  <c r="M13"/>
  <c r="H13"/>
  <c r="M12"/>
  <c r="H12"/>
  <c r="M11"/>
  <c r="H11"/>
  <c r="M10"/>
  <c r="H10"/>
  <c r="M9"/>
  <c r="H9"/>
  <c r="M8"/>
  <c r="H8"/>
  <c r="M7"/>
  <c r="H7"/>
  <c r="M6"/>
  <c r="H6"/>
  <c r="M5"/>
  <c r="H5"/>
  <c r="M15" l="1"/>
  <c r="H15"/>
  <c r="H23"/>
  <c r="M30" i="1"/>
  <c r="L30"/>
  <c r="K30"/>
  <c r="J30"/>
  <c r="H30"/>
  <c r="G30"/>
  <c r="F30"/>
  <c r="E30"/>
  <c r="N29"/>
  <c r="I29"/>
  <c r="N28"/>
  <c r="I28"/>
  <c r="N27"/>
  <c r="I27"/>
  <c r="N26"/>
  <c r="I26"/>
  <c r="N25"/>
  <c r="I25"/>
  <c r="N24"/>
  <c r="I24"/>
  <c r="N23"/>
  <c r="I23"/>
  <c r="N22"/>
  <c r="I22"/>
  <c r="N21"/>
  <c r="I21"/>
  <c r="N20"/>
  <c r="I20"/>
  <c r="N19"/>
  <c r="I19"/>
  <c r="N18"/>
  <c r="I18"/>
  <c r="N17"/>
  <c r="I17"/>
  <c r="N16"/>
  <c r="I16"/>
  <c r="N15"/>
  <c r="I15"/>
  <c r="N14"/>
  <c r="I14"/>
  <c r="N13"/>
  <c r="I13"/>
  <c r="N12"/>
  <c r="I12"/>
  <c r="N11"/>
  <c r="I11"/>
  <c r="N10"/>
  <c r="I10"/>
  <c r="N9"/>
  <c r="I9"/>
  <c r="N8"/>
  <c r="I8"/>
  <c r="N7"/>
  <c r="I7"/>
  <c r="N6"/>
  <c r="I6"/>
  <c r="E18" i="10"/>
  <c r="F18"/>
  <c r="G18"/>
  <c r="I18"/>
  <c r="J18"/>
  <c r="K18"/>
  <c r="L18"/>
  <c r="D18"/>
  <c r="M15"/>
  <c r="M16"/>
  <c r="M14"/>
  <c r="M6"/>
  <c r="M7"/>
  <c r="M8"/>
  <c r="M9"/>
  <c r="M10"/>
  <c r="M11"/>
  <c r="M12"/>
  <c r="M13"/>
  <c r="M5"/>
  <c r="H15"/>
  <c r="H16"/>
  <c r="H14"/>
  <c r="H6"/>
  <c r="H7"/>
  <c r="H8"/>
  <c r="H9"/>
  <c r="H10"/>
  <c r="H11"/>
  <c r="H12"/>
  <c r="H13"/>
  <c r="H5"/>
  <c r="H5" i="2"/>
  <c r="M7" i="5"/>
  <c r="M8"/>
  <c r="M9"/>
  <c r="M10"/>
  <c r="M11"/>
  <c r="M12"/>
  <c r="M6"/>
  <c r="H7"/>
  <c r="H8"/>
  <c r="H9"/>
  <c r="H10"/>
  <c r="H11"/>
  <c r="H12"/>
  <c r="H6"/>
  <c r="E13"/>
  <c r="F13"/>
  <c r="G13"/>
  <c r="I13"/>
  <c r="M13" s="1"/>
  <c r="J13"/>
  <c r="K13"/>
  <c r="L13"/>
  <c r="D13"/>
  <c r="H13" s="1"/>
  <c r="E9" i="8"/>
  <c r="F9"/>
  <c r="G9"/>
  <c r="I9"/>
  <c r="J9"/>
  <c r="K9"/>
  <c r="L9"/>
  <c r="D9"/>
  <c r="M8"/>
  <c r="M7"/>
  <c r="M6"/>
  <c r="M5"/>
  <c r="M9" s="1"/>
  <c r="H8"/>
  <c r="H7"/>
  <c r="H6"/>
  <c r="H5"/>
  <c r="H9" s="1"/>
  <c r="E24" i="9"/>
  <c r="F24"/>
  <c r="G24"/>
  <c r="I24"/>
  <c r="J24"/>
  <c r="K24"/>
  <c r="L24"/>
  <c r="D24"/>
  <c r="M16"/>
  <c r="M17"/>
  <c r="M18"/>
  <c r="M19"/>
  <c r="M20"/>
  <c r="M21"/>
  <c r="M22"/>
  <c r="M23"/>
  <c r="M15"/>
  <c r="M6"/>
  <c r="M7"/>
  <c r="M8"/>
  <c r="M9"/>
  <c r="M10"/>
  <c r="M11"/>
  <c r="M12"/>
  <c r="M13"/>
  <c r="M14"/>
  <c r="M5"/>
  <c r="H16"/>
  <c r="H17"/>
  <c r="H18"/>
  <c r="H19"/>
  <c r="H20"/>
  <c r="H21"/>
  <c r="H22"/>
  <c r="H23"/>
  <c r="H15"/>
  <c r="H6"/>
  <c r="H7"/>
  <c r="H8"/>
  <c r="H9"/>
  <c r="H10"/>
  <c r="H11"/>
  <c r="H12"/>
  <c r="H13"/>
  <c r="H14"/>
  <c r="H5"/>
  <c r="H6" i="13"/>
  <c r="H7"/>
  <c r="H17" s="1"/>
  <c r="H8"/>
  <c r="H9"/>
  <c r="H5"/>
  <c r="M13" i="21"/>
  <c r="L13"/>
  <c r="K13"/>
  <c r="J13"/>
  <c r="I13"/>
  <c r="H13"/>
  <c r="G13"/>
  <c r="F13"/>
  <c r="E13"/>
  <c r="D13"/>
  <c r="H6" i="11"/>
  <c r="H7"/>
  <c r="H8"/>
  <c r="H5"/>
  <c r="E9"/>
  <c r="F9"/>
  <c r="G9"/>
  <c r="I9"/>
  <c r="J9"/>
  <c r="K9"/>
  <c r="L9"/>
  <c r="M9"/>
  <c r="D9"/>
  <c r="H9" s="1"/>
  <c r="E17" i="13"/>
  <c r="F17"/>
  <c r="G17"/>
  <c r="I17"/>
  <c r="J17"/>
  <c r="K17"/>
  <c r="L17"/>
  <c r="M17"/>
  <c r="D17"/>
  <c r="E20" i="15"/>
  <c r="F20"/>
  <c r="G20"/>
  <c r="I20"/>
  <c r="J20"/>
  <c r="K20"/>
  <c r="L20"/>
  <c r="D20"/>
  <c r="M6"/>
  <c r="M7"/>
  <c r="M8"/>
  <c r="M9"/>
  <c r="M10"/>
  <c r="M11"/>
  <c r="M12"/>
  <c r="M13"/>
  <c r="M14"/>
  <c r="M15"/>
  <c r="M16"/>
  <c r="M17"/>
  <c r="M18"/>
  <c r="M19"/>
  <c r="M5"/>
  <c r="M20" s="1"/>
  <c r="H6"/>
  <c r="H7"/>
  <c r="H8"/>
  <c r="H9"/>
  <c r="H10"/>
  <c r="H11"/>
  <c r="H12"/>
  <c r="H13"/>
  <c r="H14"/>
  <c r="H15"/>
  <c r="H16"/>
  <c r="H17"/>
  <c r="H18"/>
  <c r="H19"/>
  <c r="H5"/>
  <c r="H20" s="1"/>
  <c r="M26" i="16"/>
  <c r="M27" s="1"/>
  <c r="H26"/>
  <c r="E20"/>
  <c r="F20"/>
  <c r="G20"/>
  <c r="I20"/>
  <c r="J20"/>
  <c r="K20"/>
  <c r="L20"/>
  <c r="D20"/>
  <c r="M6"/>
  <c r="M7"/>
  <c r="M8"/>
  <c r="M9"/>
  <c r="M10"/>
  <c r="M11"/>
  <c r="M12"/>
  <c r="M13"/>
  <c r="M14"/>
  <c r="M15"/>
  <c r="M16"/>
  <c r="M17"/>
  <c r="M18"/>
  <c r="M19"/>
  <c r="M5"/>
  <c r="M20" s="1"/>
  <c r="H6"/>
  <c r="H7"/>
  <c r="H8"/>
  <c r="H9"/>
  <c r="H10"/>
  <c r="H11"/>
  <c r="H12"/>
  <c r="H13"/>
  <c r="H14"/>
  <c r="H15"/>
  <c r="H16"/>
  <c r="H17"/>
  <c r="H18"/>
  <c r="H19"/>
  <c r="H5"/>
  <c r="H20" s="1"/>
  <c r="E26" i="19"/>
  <c r="F26"/>
  <c r="G26"/>
  <c r="I26"/>
  <c r="J26"/>
  <c r="K26"/>
  <c r="L26"/>
  <c r="D26"/>
  <c r="M6"/>
  <c r="M7"/>
  <c r="M8"/>
  <c r="M9"/>
  <c r="M10"/>
  <c r="M11"/>
  <c r="M12"/>
  <c r="M13"/>
  <c r="M14"/>
  <c r="M15"/>
  <c r="M16"/>
  <c r="M17"/>
  <c r="M18"/>
  <c r="M19"/>
  <c r="M20"/>
  <c r="M21"/>
  <c r="M22"/>
  <c r="M23"/>
  <c r="M24"/>
  <c r="M25"/>
  <c r="M5"/>
  <c r="H6"/>
  <c r="H7"/>
  <c r="H8"/>
  <c r="H9"/>
  <c r="H10"/>
  <c r="H11"/>
  <c r="H12"/>
  <c r="H13"/>
  <c r="H14"/>
  <c r="H15"/>
  <c r="H16"/>
  <c r="H17"/>
  <c r="H18"/>
  <c r="H19"/>
  <c r="H20"/>
  <c r="H21"/>
  <c r="H22"/>
  <c r="H23"/>
  <c r="H24"/>
  <c r="H25"/>
  <c r="H5"/>
  <c r="H26" s="1"/>
  <c r="M12" i="4"/>
  <c r="M9"/>
  <c r="E12"/>
  <c r="F12"/>
  <c r="G12"/>
  <c r="H12"/>
  <c r="I12"/>
  <c r="J12"/>
  <c r="K12"/>
  <c r="L12"/>
  <c r="D12"/>
  <c r="E7"/>
  <c r="F7"/>
  <c r="G7"/>
  <c r="H7"/>
  <c r="I7"/>
  <c r="J7"/>
  <c r="K7"/>
  <c r="L7"/>
  <c r="D7"/>
  <c r="M6"/>
  <c r="M7" s="1"/>
  <c r="E27" i="16"/>
  <c r="F27"/>
  <c r="G27"/>
  <c r="H27"/>
  <c r="I27"/>
  <c r="J27"/>
  <c r="K27"/>
  <c r="L27"/>
  <c r="D27"/>
  <c r="M9" i="17"/>
  <c r="L9"/>
  <c r="K9"/>
  <c r="J9"/>
  <c r="I9"/>
  <c r="H9"/>
  <c r="G9"/>
  <c r="F9"/>
  <c r="E9"/>
  <c r="D9"/>
  <c r="M5" i="14"/>
  <c r="M6" s="1"/>
  <c r="M26" i="19" l="1"/>
  <c r="M18" i="10"/>
  <c r="I30" i="1"/>
  <c r="N30"/>
  <c r="H24" i="9"/>
  <c r="H18" i="10"/>
  <c r="M24" i="9"/>
  <c r="D36" i="12"/>
  <c r="E36"/>
  <c r="F36"/>
  <c r="G36"/>
  <c r="H36"/>
  <c r="I36"/>
  <c r="J36"/>
  <c r="K36"/>
  <c r="L36"/>
  <c r="M36"/>
  <c r="M15" i="7" l="1"/>
  <c r="L15"/>
  <c r="K15"/>
  <c r="J15"/>
  <c r="I15"/>
  <c r="H15"/>
  <c r="G15"/>
  <c r="F15"/>
  <c r="E15"/>
  <c r="D15"/>
  <c r="M14" i="6"/>
  <c r="L14"/>
  <c r="K14"/>
  <c r="J14"/>
  <c r="I14"/>
  <c r="H14"/>
  <c r="G14"/>
  <c r="F14"/>
  <c r="E14"/>
  <c r="D14"/>
  <c r="M16" i="3" l="1"/>
  <c r="L16"/>
  <c r="K16"/>
  <c r="J16"/>
  <c r="I16"/>
  <c r="H16"/>
  <c r="G16"/>
  <c r="F16"/>
  <c r="E16"/>
  <c r="D16"/>
  <c r="H9" i="2" l="1"/>
  <c r="D9"/>
  <c r="J9"/>
  <c r="E9"/>
  <c r="K9"/>
  <c r="F9"/>
  <c r="I9"/>
  <c r="M9"/>
  <c r="G9"/>
  <c r="L9"/>
</calcChain>
</file>

<file path=xl/sharedStrings.xml><?xml version="1.0" encoding="utf-8"?>
<sst xmlns="http://schemas.openxmlformats.org/spreadsheetml/2006/main" count="1669" uniqueCount="551">
  <si>
    <t>S. No</t>
  </si>
  <si>
    <t>Name of the Center</t>
  </si>
  <si>
    <t xml:space="preserve">Name of Coaches </t>
  </si>
  <si>
    <t>Res.</t>
  </si>
  <si>
    <t>B</t>
  </si>
  <si>
    <t>G</t>
  </si>
  <si>
    <t>GT</t>
  </si>
  <si>
    <t>Hisar</t>
  </si>
  <si>
    <t>Visakhapatanam</t>
  </si>
  <si>
    <t xml:space="preserve">Alwar </t>
  </si>
  <si>
    <t>Manipur (Imphal)</t>
  </si>
  <si>
    <t xml:space="preserve">Golaghat </t>
  </si>
  <si>
    <t>Bhiwani</t>
  </si>
  <si>
    <t xml:space="preserve">Naharlaguan </t>
  </si>
  <si>
    <t xml:space="preserve">Aizwal </t>
  </si>
  <si>
    <t>Bilashpur</t>
  </si>
  <si>
    <t xml:space="preserve">Nehu Shillong </t>
  </si>
  <si>
    <t xml:space="preserve">Jabalpur </t>
  </si>
  <si>
    <t xml:space="preserve">Kashipur </t>
  </si>
  <si>
    <t xml:space="preserve">Utlou </t>
  </si>
  <si>
    <t xml:space="preserve">Kokarajhar </t>
  </si>
  <si>
    <t>Varanasi (BHU &amp; UP Collage)</t>
  </si>
  <si>
    <t>Mayiladuthurai</t>
  </si>
  <si>
    <t>Patiala</t>
  </si>
  <si>
    <t>Jodhpur</t>
  </si>
  <si>
    <t xml:space="preserve">Peddam </t>
  </si>
  <si>
    <t xml:space="preserve">Lunglei </t>
  </si>
  <si>
    <t xml:space="preserve">Dimapur </t>
  </si>
  <si>
    <t xml:space="preserve">Namchi </t>
  </si>
  <si>
    <t xml:space="preserve">Kargil </t>
  </si>
  <si>
    <t>Sanctioned Strength</t>
  </si>
  <si>
    <t>Existing Strength</t>
  </si>
  <si>
    <t xml:space="preserve"> Facilities </t>
  </si>
  <si>
    <t>1. Sh. M.S Dhaka 
2. Ms Poonam Beniwal</t>
  </si>
  <si>
    <t xml:space="preserve">Port Trust of India 
04 Volleyball court with flud  light
Boxing Indoor Hall ( 02 Ring) 
Basketball court 400mtr mud track  
Multi Gim 
Hostel 02 Dormitory (for 30 Boys) 06 washroom &amp; Toilette)
05 Rooms &amp; 1 Dormitory for 50 Girls
10 washroom &amp; Toilette  
</t>
  </si>
  <si>
    <t>1. Malla Durga Rao, 
2. Tirupathi Dassari, 
3. BIRUDARAJU RAHUL RAJU(ON CONTRACT)
4.  VENKATESHWAR RAO
5. Ms. Karri Manasa, 
6. Dr.SUMITRA KIRTANIA</t>
  </si>
  <si>
    <t>1. Jaswant Singh</t>
  </si>
  <si>
    <t>1. Rajesh Kr.
2. W.Hambi (oc)</t>
  </si>
  <si>
    <t>NIL</t>
  </si>
  <si>
    <t>1. Sh. Inkamlakh</t>
  </si>
  <si>
    <t>1. Ramchandra Arra</t>
  </si>
  <si>
    <t xml:space="preserve">1. Vijay Prakash Negi </t>
  </si>
  <si>
    <t>Sh. Mohd. Sajid</t>
  </si>
  <si>
    <t>1. Sh. Pankaj Kumar Yadav 
2. Sh. Mukesh Chandra Belwal</t>
  </si>
  <si>
    <t>1. Nawaz Hussain Khan</t>
  </si>
  <si>
    <t>1. HS Shandhu, 
2. Sonu Takke</t>
  </si>
  <si>
    <t>1. Sh Narender Singh Bisht (Olympian)
2. Ms. POOJA YADAV</t>
  </si>
  <si>
    <t>1. Sh. S. Pachayappen</t>
  </si>
  <si>
    <t>1. Ms. Meenakshi Devi</t>
  </si>
  <si>
    <t>Nil</t>
  </si>
  <si>
    <t>1. Ramanand</t>
  </si>
  <si>
    <t>1. Sh. Ghulam Mustafa (On Deputation)</t>
  </si>
  <si>
    <t>1. Romesh Kr.Sharma</t>
  </si>
  <si>
    <t>1. Arif</t>
  </si>
  <si>
    <t>1. Sunil Baraha</t>
  </si>
  <si>
    <t xml:space="preserve">State Govt. Premises
Boxing ring
Multi Gym 
Wrestling hall ( ML School) 
Indoor Basketball Court  &amp; 02 Cemented Basketball Court 
10 Room (5 Bedded with attach)
 </t>
  </si>
  <si>
    <t>State Govt. promises;-
Covered boxing ring with boundary wall
02 Kabbadi court(Mud02 Vollyball court(Mud)
08 Rooms(double beded)04 toilet &amp; washrooms.02 dormitories for 15 person with attached 02 washrooms</t>
  </si>
  <si>
    <t xml:space="preserve">State Govt. Premises :-
1. Athletics Track Mud
2. Boxing Hall 
3. Multi Gym
4. Multi purpose hall 
65 bedded hostel 13 Room 
08 Washroom &amp; 08 Toilet 
Mess, Dining Hall, Separate office space, 
</t>
  </si>
  <si>
    <t xml:space="preserve">1. Athletics Track
2. Boxing Ring installed (BHU &amp; UP College)
3. Basketball Court (BHU &amp; UP)
4. Hockey Court (BHU &amp; UP )
 40 Room 2 bedded (UP)
07 Room 6 bedded (BHU)
Dining Hall Mess 
12 Toilet and Washroom in UP College 08 Toilet &amp; Washroom in BHU
</t>
  </si>
  <si>
    <t xml:space="preserve">State Govt. Premises come under Mayiladuthurai 33 years lease Municipal Corporation 
1. 400 mtr Mud Track 
2. 02 Volleyball Mud Court with flood light &amp; Indoor Volleyball Court
3. 02 Basketball Court Cemented with flood light
4. 01 Kabaddi Mud court &amp; 01 Indoor Kabaddi court with mate 
5. Beach Volleyball &amp; Kabaddi Court
6. Multi purpose Indoor Training Hall
15 Room with 06 bed each total 90 Boys bed &amp; 96 Girls bed available 
10 Toilet &amp; 10 Washroom, Separate Dining areaBoys &amp; Girls  &amp; 01 Kitchen area for both, Separate building for Office 
</t>
  </si>
  <si>
    <t>Non Res.</t>
  </si>
  <si>
    <t>Non .Res.</t>
  </si>
  <si>
    <t xml:space="preserve">State Govt. Primises
1. 01 Synthetic track
2. Wrestling hall
3. Boxing hall
5. Astrotruf and grassy hockey ground
Technogym.
6. 47 Rooms( 3 beded for boys) 11 washroom &amp; toilet, guest room
7. 33 rooms 9single baded for girls) 
8. 18 Rooms ( 3baded for girls) 11 toilet &amp; wash room
Separate dining area and office space.
</t>
  </si>
  <si>
    <t xml:space="preserve">Sate Govt. Premises 
1. 400mtr mud  Track 
2. Basketball Court (Cemented) 
3. Boxing Ring
4. Football  ground (grassy) 
5. Hockey ground (grassy) 
6. Kabaddi ground (mud)
7. Shooting Range 
8. 2 Dormitories (18 Bedded)  
9. 04 rooms (04 Bedded) 
10. 02 room (05 bedded)
11. 1 dormitories (06 bedded) 
12. 12 washroom &amp; toilet 
</t>
  </si>
  <si>
    <t xml:space="preserve">1. Boxing Shed with 2 Rink 
2. 02 Wrestling mat under Shed 
3. Volleyball Court (Mud) 
4. 01 Multi Gym 16 Station under Tin Shed 
Weight Training Set- 01 
Climbing Rope- 02
</t>
  </si>
  <si>
    <t xml:space="preserve">Sate Govt. Premises 
1. Football Ground (school) 
2. Boxing hall (Temp..) 
3. Weightlifting hall multi gym 
4. 56 bedded hall (24 Boys &amp; 32 Girls) 
5. 10 bathroom (seprate) </t>
  </si>
  <si>
    <t xml:space="preserve">Out door volleyball , Weightlifting, Boxing, Teakandow, karate 
Hostel 85 bedded , 8 room &amp; 2/3 bedded
 dormitory ( girls )
Girls 02 no., capicity 28, Toilet 04, bath room 02
Boys 06   dormitories ( (60 Capicity  Toilet 12, 2 in each room bathroom 06)
Singhle &amp; double rooms attached &amp;  Bathroom &amp; toilet 08 no. </t>
  </si>
  <si>
    <t xml:space="preserve">Total </t>
  </si>
  <si>
    <t>20.   </t>
  </si>
  <si>
    <t>21.   </t>
  </si>
  <si>
    <t xml:space="preserve"> Basketball Cemented  court with fencing and flud light boxing ring available and coverd fencing area , 
 Gym -2 Indoor , Multi Gym </t>
  </si>
  <si>
    <t xml:space="preserve">Mustana Sahib </t>
  </si>
  <si>
    <t>1.  Sammi Kr.(OC)
2. Ms. Rupinder Kaur (OC)</t>
  </si>
  <si>
    <t>State Govt. Primises
25 Room ( 3 Bedded for boys with dining hall &amp; mess facilities ) 10 washroom &amp; toilet 
10 room ( 4 bedded for girls with dining hall &amp; mess facilities ) 8 washroom &amp; toilet 
Athletics track ( Grassy &amp; Synthetic)
Boxing Ring with shed 
03 Volleyball court (Mud)
Football ground( Grassy) 
02 Handball ground 
Basketball court 
Akhara with wrestling mat</t>
  </si>
  <si>
    <t xml:space="preserve">Indoor Boxing ring, 
Techno gym 
Souna Bath , Steem Bath 
Wushu mat, 
Wrestling mat 
Sepaktakraw
Karate 
Hostel 230 bedded (80 bedded Boys &amp; 150 Gilrs)
18 Washroom &amp; Toilet  (for each Boys &amp; Girls)  
</t>
  </si>
  <si>
    <t xml:space="preserve">State Govt. Permises :-
1. Football Grassy
2. Taekwondo hall 
3. Boxing (Indoor) 
4. Weightlifting 
5. 100 bedded boys hostel (2 Bed in each) 
6.16 Wasroom &amp; toilet 
7. Seprate office, Dining, Kitchen etc.
</t>
  </si>
  <si>
    <t>1. 400 mts Synthetics (under construction) 
2. Hockey, Truf (under construction) 
3. Archery ground  
4. Indoor wushu, Kabaddi, Takendow, Boxing 5. (02 ring, Multi gym  seprate office
6. Hostel Girls 16 room (98 bedded ) 16 room boys (8 bedded ) warden room 
7. Seprate Kitchen &amp; Dining Area</t>
  </si>
  <si>
    <t>Plying facilities of NSNIS Patiala are being used.
08 Dormitories(6bedded each) 10 washroom &amp; 10 toilet</t>
  </si>
  <si>
    <t xml:space="preserve">Archery , Athletics (400 mtr  , football (grassy) &amp; Synthetics ) football grassy &amp; Synthetics
Indor Judo, Boxing hall) , Karate seprate hall, gym 
Hostel 100 boys (24 room, 28 study room, visitor room)&amp; 100 Girls (26 rooms 6 wash and mess, dining area seprate  </t>
  </si>
  <si>
    <t xml:space="preserve">State Govt. Primises
1. Indor hall Boxing 01 ring 
2. Judo 
3. Taekwondo 
4. Karate mat , multi Gym, office seprate, sepaktakraw (out door)
Hostel (100 bedded ,04 bedded room) 
Toilet &amp; Washroom 06 (Boys)
</t>
  </si>
  <si>
    <t xml:space="preserve">State govt. primises 
1. Indoor Boxing &amp; Judo Hall 
2. Muti Gym, office space , Kitchen dining area, 
3. Warden room 
4. Hostel 55 bedded (15 boys)
</t>
  </si>
  <si>
    <t xml:space="preserve">1. Football (turf) , Hall , Teakondow , Boxing 
2. Archery ground 30 mts range, mumti gym, 
3. Hostel 50 bedded , 3 bedded coaches seprate , Dining area, mess, Kitchen (for Boys only) </t>
  </si>
  <si>
    <t xml:space="preserve">1. Football (grassy), 
2. Athletic track (Mud)
3. Boxing 01 ring) , Multi gym 
4. 65 bedded hostel ( 9 room 8 bedded, 7 Toilet, office seprate </t>
  </si>
  <si>
    <t>1. Judo hall (indor) Synthetics track , Kabaddi , 
2. Boxing hall (common), Multi Gym , 
3. Hostel 70 bedded for girls (15 room) , 11 washroom &amp; toilet ,  Dining hall, kitchen area,</t>
  </si>
  <si>
    <t xml:space="preserve">Sh. M.G  Tangkhul </t>
  </si>
  <si>
    <t xml:space="preserve">Sanction Strength </t>
  </si>
  <si>
    <t>SN</t>
  </si>
  <si>
    <t>Region/State /Centre</t>
  </si>
  <si>
    <t>Resi.</t>
  </si>
  <si>
    <t>Non-Resi.</t>
  </si>
  <si>
    <t>Name of Coaches</t>
  </si>
  <si>
    <t>Yanam</t>
  </si>
  <si>
    <t xml:space="preserve">Dhar </t>
  </si>
  <si>
    <t>Raipur</t>
  </si>
  <si>
    <t>Jammu</t>
  </si>
  <si>
    <t xml:space="preserve">Grand Total </t>
  </si>
  <si>
    <t>BASKETBALL</t>
  </si>
  <si>
    <t>Dharwad</t>
  </si>
  <si>
    <t>Salem</t>
  </si>
  <si>
    <t>Jabalpur</t>
  </si>
  <si>
    <t>Rajnandgaon</t>
  </si>
  <si>
    <t>Varanasi</t>
  </si>
  <si>
    <t xml:space="preserve">Cuttack </t>
  </si>
  <si>
    <t xml:space="preserve">Jodhpur </t>
  </si>
  <si>
    <t>Jaipur</t>
  </si>
  <si>
    <t xml:space="preserve">1. N.Rajesh
</t>
  </si>
  <si>
    <t>1. Vikram Saini</t>
  </si>
  <si>
    <t xml:space="preserve">Male / Female </t>
  </si>
  <si>
    <t>1. Sh. Thinakaran C</t>
  </si>
  <si>
    <t>1. Sh. Manivasagam P</t>
  </si>
  <si>
    <t>1. Sh. Kuldeep Singh Brar</t>
  </si>
  <si>
    <t>1. Surinder Prasad</t>
  </si>
  <si>
    <t>1. Mr. Parveen (OC)</t>
  </si>
  <si>
    <t>1. K.Rajeshwar Rao
2. Ms.Poornima Saxena, 
3.  Pinki (Cont)</t>
  </si>
  <si>
    <t>1. Ms. Monica Singh (OC)</t>
  </si>
  <si>
    <t xml:space="preserve">Male /Female </t>
  </si>
  <si>
    <t>1. Lokesh Yadav</t>
  </si>
  <si>
    <t xml:space="preserve">1. Rajendra Subrao Naik,
2. Mokhasi R S </t>
  </si>
  <si>
    <t xml:space="preserve">State Govt. Permisies 
1. Volleyball Ground 
2. Basketball Court 
3. Wushu Ground 
4.Indoor door Badminton Hall
5. Hostel 2 Big room 8 bed in each 
6. 4 Washroom &amp; toilet 
7. Office room &amp; Kitchen  </t>
  </si>
  <si>
    <t xml:space="preserve">Own premises, 
1. Archery ground
2. 400mts cinder track
3. Football Ground
4. Indoor hall
5. Multipurpose hall
6. Total area is 15 accr
40 rooms (18 rooms 4 bedded ,16 room 2 bedded 
6 room in staff quarter, 04 toilet &amp; wash room, 03 rooms for girls (01 room attached washroom and 01 washroom common.
</t>
  </si>
  <si>
    <t>1. Swetank Verma, 
2.Vinay Mukati</t>
  </si>
  <si>
    <t xml:space="preserve">State Govt. Permisies 
 Indoor hall 
1Volleyball
2. Badminton 
3. Basketball 
4. Swimming pool 
5. Kabaddi 
Out door 
1. Kabaddi Court  -01
2. Volleyball court -02
Hostel for Boys  (60 bedded) 
04 rooms &amp; 2 doormitories
08 Washroom &amp; toilet, Kitchen &amp; Dining Area &amp; office    
 </t>
  </si>
  <si>
    <t xml:space="preserve">Kurukshetra </t>
  </si>
  <si>
    <t>FENCING</t>
  </si>
  <si>
    <t xml:space="preserve">Tellicherry </t>
  </si>
  <si>
    <t>Jalpaiguri</t>
  </si>
  <si>
    <t>Gymnastics</t>
  </si>
  <si>
    <t>Eluru</t>
  </si>
  <si>
    <t xml:space="preserve">Hyderabad </t>
  </si>
  <si>
    <t xml:space="preserve">Agartala </t>
  </si>
  <si>
    <t xml:space="preserve">Imphal </t>
  </si>
  <si>
    <t xml:space="preserve">Facilites </t>
  </si>
  <si>
    <t xml:space="preserve">Name of Centre </t>
  </si>
  <si>
    <t xml:space="preserve">Facilities </t>
  </si>
  <si>
    <t>1. Sh. Joginder (NCOE/STC)</t>
  </si>
  <si>
    <t>1. Kuldeep Singh, 
2. Sudhir Dahiya</t>
  </si>
  <si>
    <t>1. Sagar S Lagu, 
2. Arun R</t>
  </si>
  <si>
    <t>1. Multi Gym 
2. Out door Volleyball -02, 
3. Archery Ground 
4. Football  Ground 
5. Judo Hall
6. Badminton hall 
7. 400 mtr track 
8.  Hostel -110 bedded (60 Boys , 50 Girls, 
06 Doormatitories)
9. 8 washroom &amp; toilet for each 02 toilet for stafff , Dining &amp; Kitchen area</t>
  </si>
  <si>
    <t xml:space="preserve">1. Abhishek Sharma, 
2. Jimmi Anjana
</t>
  </si>
  <si>
    <t>1. Sajandeep (Cont)
2. Ms.Soma Nandi</t>
  </si>
  <si>
    <t xml:space="preserve">Male </t>
  </si>
  <si>
    <t xml:space="preserve">Puducherry </t>
  </si>
  <si>
    <t xml:space="preserve">Trichur </t>
  </si>
  <si>
    <t>Car Nicobar</t>
  </si>
  <si>
    <t>Utlou</t>
  </si>
  <si>
    <t>Naharlagun</t>
  </si>
  <si>
    <t xml:space="preserve">Wrestling </t>
  </si>
  <si>
    <t>Nivedita Girls Inter College, Varanasi</t>
  </si>
  <si>
    <t>Hissar</t>
  </si>
  <si>
    <t>Dhankenal</t>
  </si>
  <si>
    <t>Ranchi</t>
  </si>
  <si>
    <t>1. T.C.Manoj</t>
  </si>
  <si>
    <t>1. Sh. Govind Kumar 
2. Yadav (OC)</t>
  </si>
  <si>
    <t>1. Sh. Rajesh Kumar (OC)</t>
  </si>
  <si>
    <t>1. Sh. Ajay Kr.(OC),
2.  Sh. Manoj Khatri
3. Ms.Jyoti (OC), 
4. Ms. Manisha</t>
  </si>
  <si>
    <t>1. Y.Lukhoi Mangang
2. Ms.Ramani Chanu Maibam</t>
  </si>
  <si>
    <t xml:space="preserve">Facilitites </t>
  </si>
  <si>
    <t xml:space="preserve">State Govt. Premises come under Mayiladuthurai 33 years lease Municipal Corporation 
1. 400 mtr Mud Track 
2. 02 Volleyball Mud Court with flood light &amp; Indoor Volleyball Court
3. 02 Basketball Court Cemented with flood light
4. 01 Kabaddi Mud court &amp; 01 Indoor Kabaddi court with mate 
5. Beach Volleyball &amp; Kabaddi Court
6. Multi purpose Indoor Training Hall
15 Room with 06 bed each total 90 Boys bed &amp; 96 Girls bed available 
10 Toilet &amp; 10 Washroom, Separate Dining areaBoys &amp; Girls  &amp; 01 Kitchen area for both, Separate building for Office 
</t>
  </si>
  <si>
    <t>1. Santosh Kr.</t>
  </si>
  <si>
    <t>1. Sh. Ranjith K</t>
  </si>
  <si>
    <t>1. Golden Thanga</t>
  </si>
  <si>
    <t>1. K.Kabeer</t>
  </si>
  <si>
    <t>1. Ranjith K</t>
  </si>
  <si>
    <t>1. Gopal</t>
  </si>
  <si>
    <t>1. P.S.Rathore, 
2. Om Prakash</t>
  </si>
  <si>
    <t>1. Naveen Kr</t>
  </si>
  <si>
    <t xml:space="preserve">Golaghat / Solal Gaon </t>
  </si>
  <si>
    <t>State Govt. Permises :-
1. Football Grassy
2. Taekwondo hall 
3. Boxing (Indoor) 
4. Weightlifting 
5. 100 bedded boys hostel (2 Bed in each) 
6.16 Wasroom &amp; toilet 
7. Seprate office, Dining, Kitchen etc.</t>
  </si>
  <si>
    <t>State Govt. Primises
1. Indor hall Boxing 01 ring 
2. Judo 
3. Taekwondo 
4. Karate mat , multi Gym, office seprate, sepaktakraw (out door)
Hostel (100 bedded ,04 bedded room) 
Toilet &amp; Washroom 06 (Boys)</t>
  </si>
  <si>
    <t>Sate Govt. Premises 
Athletics Municipal Stadium (by Municipality), Badminton Police stadium (by Kerala Police), Swimming 50m Pool (by Kerala Sports Council)
80 Bedded Dormitory</t>
  </si>
  <si>
    <t xml:space="preserve">Athletic Track (Cinder), Volleyball Mud court, Basketball Court (Cemented)
 Multipurpose Hall (39x27m), Weightlifting arena </t>
  </si>
  <si>
    <t>Weightlifting Hall, Table Tennis Indoor
Synthetic Hockey Surface, Volleyball Court, Kabaddi Court, 400m Cinder Athletic Track
55 Bedded Hostel for Boys</t>
  </si>
  <si>
    <t xml:space="preserve">Sate Govt. Permises 
1. Football Ground (school) 
2. Boxing hall (Temp..) 
3. Weightlifting hall multi gym 
4. 56 bedded hall (24 Boys &amp; 32 Girls) 
5. 10 bathroom (seprate) </t>
  </si>
  <si>
    <t xml:space="preserve">Multipurpose hall
Mini stadium Football ground, 400 mtrs synthetic track
64 bedded boys hostel, 50 bedded girls hostel
</t>
  </si>
  <si>
    <t xml:space="preserve">1. Wello droum &amp; other facilities in NSNIS patiala 
</t>
  </si>
  <si>
    <t xml:space="preserve">Volleyball Clay Courts (02)
Facilities by SAI Hostel Building 21 room Including Office Dining Hall Kitchen Small Gym Four Set of Common Toilet / Bath Rooms 
Athletic Track Grassy,Hockey Filed Grassy,Cycling on Road 
Judo hall 
</t>
  </si>
  <si>
    <t>Multi Facility Indoor stadium all Wooden floor, Basketball cum volleyball court- 01, 3 Badminton courts 
Full Size Grassy Football Ground-02, 400m Standard Grassy Track 8 lanes, 1 Swimming pool, 1 Squash court
100 Bedded hostel for boys and girls</t>
  </si>
  <si>
    <t>State govt. 30 lease
1. Gymnastic indoor hall
2. Volley out door
3. Synthetics undr construction
4. Indoor hall for fencing
5. Multy gym
102 hostel 04 dormitory and 04 room 30 washroom toilet, separate office only for girls</t>
  </si>
  <si>
    <t xml:space="preserve">1. Facilities available at Patiala are being used.
</t>
  </si>
  <si>
    <t>Patna</t>
  </si>
  <si>
    <t>Kokrajhar</t>
  </si>
  <si>
    <t>1. Ms. Preeti (OC)</t>
  </si>
  <si>
    <t>1. Anand Vagela</t>
  </si>
  <si>
    <t>1. W.Birahari Singh</t>
  </si>
  <si>
    <t>Table Tennis hall, Badminton hall
Football Field, Basketball Court,  Volleyball Court, Kabaddi Court
34 rooms, 90 trainees can be accomodated only for boys</t>
  </si>
  <si>
    <t>Multipurpose Indoor Hall - 1 No
1. Multipurpose Hall-cum-Hostel - 1 No. 2. 100 bedded Hostel - 1 No</t>
  </si>
  <si>
    <t>State Govt. Primises
1. 01 Synthetic track
2. Wrestling hall
3. Boxing hall
5. Astrotruf and grassy hockey ground
Technogym.
6. 47 Rooms( 3 beded for boys) 11 washroom &amp; toilet, guest room
7. 33 rooms 9single baded for girls) 
8. 18 Rooms ( 3baded for girls) 11 toilet &amp; wash room
Separate dining area and office space.</t>
  </si>
  <si>
    <t>1. Athletics Track
2. Boxing Ring installed (BHU &amp; UP College)
3. Basketball Court (BHU &amp; UP)
4. Hockey Court (BHU &amp; UP )
 40 Room 2 bedded (UP)
07 Room 6 bedded (BHU)
Dining Hall Mess 
12 Toilet and Washroom in UP College 08 Toilet &amp; Washroom in BHU</t>
  </si>
  <si>
    <t>1. Athletics Track
Dining Hall Mess 
2.Toilet and Washroom in UP College 08 Toilet &amp; Washroom in BHU</t>
  </si>
  <si>
    <t>1. Boxing Shed with 2 Rink 
2. 02 Wrestling mat under Shed 
3. Volleyball Court (Mud) 
4. 01 Multi Gym 16 Station under Tin Shed 
Weight Training Set- 01 
Climbing Rope- 02</t>
  </si>
  <si>
    <t>State  Facilities :
Indoor Hall-cum-Gymnasium Hall
Football Field, Athletic Track
 Hostel Building, Dining Hall</t>
  </si>
  <si>
    <t xml:space="preserve"> Gymnasium Hall
 Archery Field, 1 Football Fields, Volleyball Court, Hockey Astro Turf Field, Athletic ground 
 150 bedded hostel for boys and girls</t>
  </si>
  <si>
    <t>400m Athletic Track (Mud), Basketball Court (Cement), Gymnastic Training Area (Open), 3 Kabaddi Courts (Clay), Taekwondo (Open Training) Wrestling Training inside the Hostel
 Dormitory 50 Bed for Girls</t>
  </si>
  <si>
    <t>State Govt. Premises
Boxing ring
Multi Gym 
Wrestling hall ( ML School) 
Indoor Basketball Court  &amp; 02 Cemented Basketball Court 
10 Room (5 Bedded with attach)</t>
  </si>
  <si>
    <t>State Govt.
400m Athletic  Track (Clay), Hockey Field, Basketball Court (Cemented), Weightlifting Hall, 3 Handball Courts, Football Field, 2 Volleyball Courts, Swimming Pool (25x13m)
40 Bedded Hostel for Boys</t>
  </si>
  <si>
    <t>State Govt. 
 Multipurpose Indoor Stadium
 2 Astro Turf Hockey Grounds,  2 Kabaddi Courts (Mud),  Handball Court (Mud), Athletic Stadium with Synthetic Track</t>
  </si>
  <si>
    <t>Judo Hall, Gymnasium hall
 Football Field with Track
100 bedded hostel for boys and girls</t>
  </si>
  <si>
    <t xml:space="preserve">Conditioning Hall
 Athletic Track, Football Field, Basketball Court, Volleyball court
100 bedded Hostel for Boys &amp; Girls
</t>
  </si>
  <si>
    <t>400m Athletic Track (Clay), Basketball Court (Cemented), 3 Volleyball Courts, Kabaddi Court (Indoor &amp; Outdoor, Teakwondo (Indoor &amp; Outdoor)
Hostel for Boys</t>
  </si>
  <si>
    <t>State Govt. Hostel Building used by the Centre
Multipurpose Hall for Basketball &amp; Kabaddi
Basketball &amp; Kabaddi Ground, Hockey Field
100 Bedded Hostel
Land provided by State Govt. (MOU 15 years executed in 2001 &amp; yet to be renewed)</t>
  </si>
  <si>
    <t>Lebong</t>
  </si>
  <si>
    <t xml:space="preserve">Bolpur </t>
  </si>
  <si>
    <t>Sundergarh</t>
  </si>
  <si>
    <t>T.L.Purvey (Cont)</t>
  </si>
  <si>
    <t>Hazaribagh</t>
  </si>
  <si>
    <t xml:space="preserve">Nehu-Shillong </t>
  </si>
  <si>
    <t>Gunin Changmai</t>
  </si>
  <si>
    <t>Parveen Kr.</t>
  </si>
  <si>
    <t>Medikeri</t>
  </si>
  <si>
    <t>Ms. Mini Unniraj</t>
  </si>
  <si>
    <t>Bangalore</t>
  </si>
  <si>
    <t xml:space="preserve">Chennai </t>
  </si>
  <si>
    <t>Ms Gloria Pillai</t>
  </si>
  <si>
    <t>Kollam</t>
  </si>
  <si>
    <t>Bareilly</t>
  </si>
  <si>
    <t>Badal</t>
  </si>
  <si>
    <t>Alwar</t>
  </si>
  <si>
    <t xml:space="preserve">Vivek Chaturvedy </t>
  </si>
  <si>
    <t>Thenzawl</t>
  </si>
  <si>
    <t>1. Rajeev Thomas  
2. Sh. Alisabir K K
3. Ms.Radhamony Sukumaran</t>
  </si>
  <si>
    <t>1. Gayanender
2. Ms.Gurvinder Kaur</t>
  </si>
  <si>
    <t>1. Sh. Narender Kumar (OC)
2.  Ms. Gurmeet Kaur</t>
  </si>
  <si>
    <t>1. Sh. Gurpreet Singh
 2. Ms. Amita Sharma</t>
  </si>
  <si>
    <t>1. Sh. Hira Singh
2. Ms. Poonam Bala</t>
  </si>
  <si>
    <t>1. Harbhajan  Singh
2. Ms Poonam Rani (OD)</t>
  </si>
  <si>
    <t>Hockey Astro Truff, Muddy athletic Grounds, Archery Ground
 50 bedded Boys Hostel, 50 bedded Girls Hostel</t>
  </si>
  <si>
    <t xml:space="preserve">Multipurpose Hall 155x56 mtrs
1.Athletics Track(Grass), 4 Archery Grounds with Shed, 6 Basketball Courts, Hockey ground, Football ground, Volleyball court, Basketball court
 120 bedded hostel for boys and girls
</t>
  </si>
  <si>
    <t>100 Bedded Hostel for Girls</t>
  </si>
  <si>
    <t>Football Field, Synthetic Hockey Surface, 2 Kabaddi Courts
Hostel for Men &amp; Women</t>
  </si>
  <si>
    <t xml:space="preserve">Volleyball Clay Courts (02)
Facilities by SAI Hostel Building 21 room Including Office Dining Hall Kitchen Small Gym Four Set of Common Toilet / Bath Rooms 
Athletic Track Grassy,Hockey Filed Grassy,Cycling on Road 
Judo hall </t>
  </si>
  <si>
    <t>60 Bedded Hostel for Girls
85 Bedded Dormitory</t>
  </si>
  <si>
    <t>Hockey Synthetic Surface
 60 Bedded Hostel  for girls</t>
  </si>
  <si>
    <t xml:space="preserve">Sate Govt. Premises 
1. 400mtr mud  Track 
2. Basketball Court (Cemented) 
3. Boxing Ring
4. Football  ground (grassy) 
5. Hockey ground (grassy) 
6. Kabaddi ground (mud)
7. Shooting Range 
8. 2 Dormitories (18 Bedded)  
9. 04 rooms (04 Bedded) 
10. 02 room (05 bedded)
11. 1 dormitories (06 bedded) 
12. 12 washroom &amp; toilet </t>
  </si>
  <si>
    <t xml:space="preserve">Contentment Course Premises:-
1. Athletics Grass Track
2. Astro Truf Hockey
3. 04 Sepaktakraw court 
08 Dormitory  having 6 bed in each room
80 Washroom 08 Toilet
Separate Office space, Mess &amp; Dining Area, Kitchen 
</t>
  </si>
  <si>
    <t xml:space="preserve">State Govt. Premises comes under Kollam Corporation.
1. 400 mtr Sinder track 
2. Football ground 
3. Kabaddi ground 
4. Hockey ground
5. 02 Multi gym 
6. 01 Multipurpose hall 
85 bedded (Dormitory 3-27 bed Boys)
Separate Girls 10-11 (Dormitory for 45 bed)
15 Toilet &amp;  15 Washroom Boys
10 Toilet &amp; Washroom Girls, Separate Dining area mess 
</t>
  </si>
  <si>
    <t xml:space="preserve">Astro truf 
Hostel 40 bedded  for girls 
Multi Gym 
</t>
  </si>
  <si>
    <t>N.Udaya Kr.</t>
  </si>
  <si>
    <t>N.Debeshwor Singh</t>
  </si>
  <si>
    <t xml:space="preserve">Indoor Boxing ring, 
Techno gym 
Souna Bath , Steem Bath 
Wushu mat, 
Wrestling mat 
Sepaktakraw
Karate 
Hostel 230 bedded (80 bedded Boys &amp; 150 Gilrs)
18 Washroom &amp; Toilet  (for each Boys &amp; Girls) </t>
  </si>
  <si>
    <t xml:space="preserve">State Govt. Permisies 
 Indoor hall 
1Volleyball
2. Badminton 
3. Basketball 
4. Swimming pool 
5. Kabaddi 
Out door 
1. Kabaddi Court  -01
2. Volleyball court -02
Hostel for Boys  (60 bedded) 
04 rooms &amp; 2 doormitories
08 Washroom &amp; toilet, Kitchen &amp; Dining Area &amp; office    </t>
  </si>
  <si>
    <t>Sh. Vinayaka Prasad DNV</t>
  </si>
  <si>
    <t>Ms.Rhoda Franklin</t>
  </si>
  <si>
    <t xml:space="preserve">Sh. Sarathkumar S </t>
  </si>
  <si>
    <t>Anil Kr.P</t>
  </si>
  <si>
    <t>Calicut</t>
  </si>
  <si>
    <t>Sh. Sabarinnath (OC)</t>
  </si>
  <si>
    <t>Jose Mathew</t>
  </si>
  <si>
    <t>Androth</t>
  </si>
  <si>
    <t>Ms.Sharmila Tejawat</t>
  </si>
  <si>
    <t>Safai Etawah</t>
  </si>
  <si>
    <t>Banaras Hindu University, Varanasi</t>
  </si>
  <si>
    <t>Sh. C S Negi</t>
  </si>
  <si>
    <t>Ludhiana</t>
  </si>
  <si>
    <t>Sh. Jasbir Singh</t>
  </si>
  <si>
    <t>Satpal Singh</t>
  </si>
  <si>
    <t>Sameer Sangwan</t>
  </si>
  <si>
    <t>Jyotish C.Das</t>
  </si>
  <si>
    <t xml:space="preserve">Nitin Chaudhary </t>
  </si>
  <si>
    <t>Giddaur</t>
  </si>
  <si>
    <t>Santanu Majumdar</t>
  </si>
  <si>
    <t>Binod Kr.Singh</t>
  </si>
  <si>
    <t>Mohan Lal Upadhyay</t>
  </si>
  <si>
    <t>Peddem</t>
  </si>
  <si>
    <t>Omvir Singh</t>
  </si>
  <si>
    <t xml:space="preserve">Tinsukia </t>
  </si>
  <si>
    <t>1. Sh. Kamal Kr. Singh
2. Ms.Bimlesh Yadav</t>
  </si>
  <si>
    <t xml:space="preserve">1. Saurabh Kr.Yadav
2. Kiran Preet </t>
  </si>
  <si>
    <t>Conditioning Hall
 Athletic Track, Football Field, Basketball Court, Volleyball court
100 bedded Hostel for Boys &amp; Girls</t>
  </si>
  <si>
    <t xml:space="preserve">State Govt. Premises come under Mayiladuthurai 33 years lease Municipal Corporation 
1. 400 mtr Mud Track 
2. 02 Volleyball Mud Court with flood light &amp; Indoor Volleyball Court
3. 02 Basketball Court Cemented with flood light
4. 01 Kabaddi Mud court &amp; 01 Indoor Kabaddi court with mate 
5. Beach Volleyball &amp; Kabaddi Court
6. Multi purpose Indoor Training Hall
15 Room with 06 bed each total 90 Boys bed &amp; 96 Girls bed available 
10 Toilet &amp; 10 Washroom, Separate Dining areaBoys &amp; Girls  &amp; 01 Kitchen area for both, Separate building for Office </t>
  </si>
  <si>
    <t xml:space="preserve">Contentment Course Premises:-
1. Athletics Grass Track
2. Astro Truf Hockey
3. 04 Sepaktakraw court 
08 Dormitory  having 6 bed in each room
80 Washroom 08 Toilet
Separate Office space, Mess &amp; Dining Area, Kitchen </t>
  </si>
  <si>
    <t>Own premises, 
1. Archery ground
2. 400mts cinder track
3. Football Ground
4. Indoor hall
5. Multipurpose hall
6. Total area is 15 accr
40 rooms (18 rooms 4 bedded ,16 room 2 bedded 
6 room in staff quarter, 04 toilet &amp; wash room, 03 rooms for girls (01 room attached washroom and 01 washroom common.</t>
  </si>
  <si>
    <t xml:space="preserve">State Govt. Premises comes under Kollam Corporation.
1. 400 mtr Sinder track 
2. Football ground 
3. Kabaddi ground 
4. Hockey ground
5. 02 Multi gym 
6. 01 Multipurpose hall 
85 bedded (Dormitory 3-27 bed Boys)
Separate Girls 10-11 (Dormitory for 45 bed)
15 Toilet &amp;  15 Washroom Boys
10 Toilet &amp; Washroom Girls, Separate Dining area mess </t>
  </si>
  <si>
    <t xml:space="preserve">State Govt. Premises :-
1. Athletics Track Mud
2. Boxing Hall 
3. Multi Gym
4. Multi purpose hall 
65 bedded hostel 13 Room 
08 Washroom &amp; 08 Toilet 
Mess, Dining Hall, Separate office space, </t>
  </si>
  <si>
    <t>400m Athletic Track (Grassy), Football Ground
70Bedded Hostel (35 for Boys &amp; 35 for Girls), Dining Hall, Administrative Building</t>
  </si>
  <si>
    <t>400m Athletic Synthetic Track, Handball Court (Grassy), Hockey Field (Synthetic), Hall for Wrestling
80 Bedded Hostel</t>
  </si>
  <si>
    <t>Indoor Judo Hall with Light, Table Tennis Hall with 3 Tables, Weightlifting Wooden Platform, Volleyball Court, Basketball Courts (Indoor &amp; Outdoor) with Teraflex &amp; Light
400m Athletic Synthetic Track, Handball Field Grassy
15 Rooms (4 Bedded each A &amp; B Block for 60 Trainees), Dining Hall for 50-60 Trainees</t>
  </si>
  <si>
    <t>Volleyball Court (30*25), Football Field, Athletic Track, Long Jump Pit, Shotput Sector, Basketball Court</t>
  </si>
  <si>
    <t>Eluru (Now removed)</t>
  </si>
  <si>
    <t>State govt. 30 year lease
1. Gymnastic indoor hall
2. Volley out door
3. Synthetics undr construction
4. Indoor hall for fencing
5. Multy gym
102 hostel 04 dormitory and 04 room 30 washroom toilet, separate office only for girls</t>
  </si>
  <si>
    <t>1. Manohar Kayala (OC), 
2. Sh. Bijoye
3. Ms. Dhaneshwari Devi (OC)</t>
  </si>
  <si>
    <t>Judo Hall, Gymnasium hall
 Football Field with 400 mtr Track
100 bedded hostel for boys and girls</t>
  </si>
  <si>
    <t>20 Acres ,
200 mtr Track
Gymnasium Hall
Volleyball Court
Football Ground 
40 bedded Hostel Building for boys, Dining Hall, Kitchen, Guest Room</t>
  </si>
  <si>
    <t>State govt. primises 
1. Indoor Boxing &amp; Judo Hall 
2. Muti Gym, office space , Kitchen dining area, 
3. Warden room 
4. Hostel 55 bedded (15 boys)</t>
  </si>
  <si>
    <t>1.18 Acre
Indoor Hall for Table Tennis, Basketball, Conditioning Hall
Archery Field, Athletic Track,  Basketball Court
75 bedded Hostel Building for boys and girls</t>
  </si>
  <si>
    <t>STC Bawana</t>
  </si>
  <si>
    <t>STC Thrissur</t>
  </si>
  <si>
    <t>STC Tinsukia</t>
  </si>
  <si>
    <t>STC Agartala</t>
  </si>
  <si>
    <t>Sh. Sarathbabu R (OC)</t>
  </si>
  <si>
    <t>Moorthy Krishnan</t>
  </si>
  <si>
    <t>Ravinder Dev</t>
  </si>
  <si>
    <t>Ms.E.Lalnunmawii Colney</t>
  </si>
  <si>
    <t>STC Bangalore</t>
  </si>
  <si>
    <t>STC Raipur</t>
  </si>
  <si>
    <t>STC Ludhiana</t>
  </si>
  <si>
    <t>STC Kurukshetra</t>
  </si>
  <si>
    <t>STC Ponda</t>
  </si>
  <si>
    <t>STC Peddem</t>
  </si>
  <si>
    <t>Nehu Shilong</t>
  </si>
  <si>
    <t>Indoor Hall (AC) for Judo, Boxing, Wrestling
Basketball Court (2 Cemented), Kabaddi Courts (2 Mud), Handball Courts (2 Mud), Volleyball Courts (2 Mud),
18 Rooms under Stadia ramp with toilets &amp; Kitchen facilities have been provided by State Govt.</t>
  </si>
  <si>
    <t>Rajesh</t>
  </si>
  <si>
    <t>Ms.Narinder Kamboj</t>
  </si>
  <si>
    <t>Rahul Desai</t>
  </si>
  <si>
    <t>Krishna K.Pachauri</t>
  </si>
  <si>
    <t>Multipurpose Hall
Football Field, Swimming Pool 
50 Bedded Hostel for Boys</t>
  </si>
  <si>
    <t>STC Aizwal</t>
  </si>
  <si>
    <t>SAI TRAINING CENTRES (STC) DETAILS OF DISCIPLINE (ARCHERY) COACHES 2020-2021</t>
  </si>
  <si>
    <t>SAI TRAINING CENTRES (STC) DISCIPLINE (BADMINTON) COACHES DETAILS - 2020-2021</t>
  </si>
  <si>
    <t>SAI TRAINING CENTRES (STC) DISCIPLINE (BASKETBALL) COACHES DETAILS - 2020-2021</t>
  </si>
  <si>
    <t>SAI TRAINING CENTRES (STC) DISCIPLINE  (CYCLING/FENCING) COACHES DETAILS - 2020-2021</t>
  </si>
  <si>
    <t>SAI TRAINING CENTRES (STC) DISCIPLINE (GYMNASTIC) COACHES DETAILS - 2020-2021</t>
  </si>
  <si>
    <t>SAI TRAINING CENTRES (STC) DISCIPLINE (WEIGHTLIFTING) COACHES DETAILS - 2020-2021</t>
  </si>
  <si>
    <t>SAI TRAINING CENTRES (STC) DISCIPLINE (WRESTLING) DETAILS - 2020-2021</t>
  </si>
  <si>
    <t>SAI TRAINING CENTRES (STC) DISCIPLINE (WUSHU) COACHES DETAILS - 2020-2021</t>
  </si>
  <si>
    <t>SAI TRAINING CENTRES (STC) DISCIPLINE (HOCKEY) COACHES DETAILS - 2020-2021</t>
  </si>
  <si>
    <t>SAI TRAINING CENTRES (STC) DISCIPLINE (SWIMMING) COACHES DETAILS - 2020-2021</t>
  </si>
  <si>
    <t>SAI TRAINING CENTRES (STC) DISCIPLINE (ATHLETIC) DETAILS - 2020-2021</t>
  </si>
  <si>
    <t>SAI TRAINING CENTRES (STC) DETAILS OF DISCIPLINE (JUDO) COACHES 2020-2021</t>
  </si>
  <si>
    <t>SAI TRAINING CENTRES (STC) DETAILS OF DISCIPLINE (SHOOTING) COACHES 2020-2021</t>
  </si>
  <si>
    <t>1. Kuldeep Kr.(OC)</t>
  </si>
  <si>
    <t>Kurnool</t>
  </si>
  <si>
    <t xml:space="preserve">Raibareily </t>
  </si>
  <si>
    <t xml:space="preserve">Sh. Neeraj Kumar </t>
  </si>
  <si>
    <t>Kargil</t>
  </si>
  <si>
    <t>SAI TRAINING CENTRES (STC) DISCIPLINE (TEAKWONDO) COACHES DETAILS - 2020-2021</t>
  </si>
  <si>
    <t>1. Dwipen Barman
2. Ms.Darshanjita Bharali</t>
  </si>
  <si>
    <t xml:space="preserve"> 1. Kargil administration 
 2. Athletics track 200 mtr 
3.  Boxing out door ,
 4. Teakondow mat, 
5. Youth services facilities 200 Km away from hostel 
6. indoor boxing &amp; Teaknondow 
7. Hostel 60 bedded (girls &amp; Boys ) 
8. 3 dormitory   for 30 girls), room for Boys (08 room) 
9. Office seprate dining and Kitchen (common)</t>
  </si>
  <si>
    <t>1. Marikarbak</t>
  </si>
  <si>
    <t>1. Naresh Bhavsar</t>
  </si>
  <si>
    <t xml:space="preserve">1. Suman Kr Kolisetty </t>
  </si>
  <si>
    <t>1. Sh. K. Karthikeyan</t>
  </si>
  <si>
    <t>1. Sh. Mohd. Ali (On Deputation)</t>
  </si>
  <si>
    <t>1. O.P.Makhaniya</t>
  </si>
  <si>
    <t>1. Durjeet (OC)</t>
  </si>
  <si>
    <t>1. NG. Radhapiyari, 
2. Neelam Joti Kalita</t>
  </si>
  <si>
    <t>Volleyball Court, Hall for Taekwondo
55 Bedded Hostel</t>
  </si>
  <si>
    <t>Tikamgarh</t>
  </si>
  <si>
    <t>SAI TRAINING CENTRES (STC) DISCIPLINE (SOFTBALL) COACHES DETAILS - 2020-2021</t>
  </si>
  <si>
    <t>3 Basketball Courts (Cemented), Football Field (Clay), Handball Court, Hockey Field, Taekwondo Room for Practice
 Dormitory for 76 Boys</t>
  </si>
  <si>
    <t>1. P.Prasana Kr. (Cont)</t>
  </si>
  <si>
    <t>Visakhapatnam</t>
  </si>
  <si>
    <t>Kishanganj</t>
  </si>
  <si>
    <t>1. P.C.Pandian
2. Ms.S. Dhanalakshmi</t>
  </si>
  <si>
    <t>SAI TRAINING CENTRES (STC) DISCIPLINE (VOLLEYBALL) COACHES DETAILS - 2020-2021</t>
  </si>
  <si>
    <t>1. K.Muthukesavalu
2. Ms.Palani L</t>
  </si>
  <si>
    <t>1. G.Lingeshwara Rao</t>
  </si>
  <si>
    <t>1. Md.Shafeeque M.</t>
  </si>
  <si>
    <t>1. Md.Taslim Arif (Cont) 
2. Sh. Raj Kishore Bahera</t>
  </si>
  <si>
    <t>1. Sh. Prem Sukh, Rajan, 
2. Yadwinder Singh (OC)</t>
  </si>
  <si>
    <t>1. Ajay Kr., 
2. A.K.Tripathi</t>
  </si>
  <si>
    <t>Bawana</t>
  </si>
  <si>
    <t>Grand Total</t>
  </si>
  <si>
    <t>SAI TRAINING CENTRES (STC) DISCIPLINE (SEPAK-TAKRAW )WISE COACHES DETAILS - 2020-2021</t>
  </si>
  <si>
    <t>1.Sh. Hanmanth Singh</t>
  </si>
  <si>
    <t>1. MANNE CHETAN</t>
  </si>
  <si>
    <t>Indoor Volleyball Court, Indoor 8 Badminton Courts, Boxing Ring
30 Bedded Dormitory (Boys) 
20 Bedded  Dormitory (Girls)</t>
  </si>
  <si>
    <t xml:space="preserve">
Volleyball Court (30*25), Football Field, Athletic Track, Long Jump Pit, Shotput Sector, Basketball Court
</t>
  </si>
  <si>
    <t>40,600 .00 SqM undwe state Government.</t>
  </si>
  <si>
    <t>Gymnasium Hall
2 Football Field, Volleyball Court
40 bedded Hostel Building for boys</t>
  </si>
  <si>
    <t xml:space="preserve">8-lane synthetic athletic track (UC) - 1 No.
Hostel 70 badded 
 Boxing Hall (600 Sqf), Gym Hall (1440 Sqf)
Football Field, Sepaktakraw Court, Volleyball Court
70 bedded hostel - 1 No.
</t>
  </si>
  <si>
    <t>1. Kh.Jotin, 
2. Th. Mohindro (OC)</t>
  </si>
  <si>
    <t>1. K.Joykumar Singha</t>
  </si>
  <si>
    <t>1. Hemraj</t>
  </si>
  <si>
    <t>1. B.A.Sharma (OC)</t>
  </si>
  <si>
    <t>3 Basketball Courts (Cemented), Football Field (Clay), Handball Court, Hockey Field, Taekwondo Room for Practice
Dormitory for 76 Boys</t>
  </si>
  <si>
    <t>Sri.P.V.Chandrasekhar</t>
  </si>
  <si>
    <t>Burdwan</t>
  </si>
  <si>
    <t xml:space="preserve">Ponda </t>
  </si>
  <si>
    <t>Sushil Diwakar</t>
  </si>
  <si>
    <t>Vekuto Puro</t>
  </si>
  <si>
    <t>Tapas Bhaumik</t>
  </si>
  <si>
    <t>Shyam Vihari Yadav</t>
  </si>
  <si>
    <t>Sanjeev Sharma</t>
  </si>
  <si>
    <t>SAI TRAINING CENTRES (STC) DISCIPLINE (FOOTBALL) COACHES DETAILS - 2020-2021</t>
  </si>
  <si>
    <t xml:space="preserve">
Volleyball Court (30*25), Football Field, Athletic Track, Long Jump Pit, Shotput Sector, Basketball Court</t>
  </si>
  <si>
    <t>8-lane synthetic athletic track (UC) - 1 No.
Hostel 70 badded 
 Boxing Hall (600 Sqf), Gym Hall (1440 Sqf)
Football Field, Sepaktakraw Court, Volleyball Court
70 bedded hostel - 1 No.</t>
  </si>
  <si>
    <t>400m Athletic Track (Grassy), Football Ground
 70Bedded Hostel (35 for Boys &amp; 35 for Girls), Dining Hall, Administrative Building</t>
  </si>
  <si>
    <t xml:space="preserve">Football Field, Basketball Court, Volleyball Court, 400 mtrs Athletic track with 8 lanes
40 bedded hostel for boys
</t>
  </si>
  <si>
    <t xml:space="preserve">1. Chandrasekhar P V </t>
  </si>
  <si>
    <t>1. F.E.Andrew, 
2.  Sh.V.Elavarasan</t>
  </si>
  <si>
    <t>1. Sh. Afsal.V</t>
  </si>
  <si>
    <t>1. U.David Kuria (Cont)</t>
  </si>
  <si>
    <t>1. Madan Kr.</t>
  </si>
  <si>
    <t>1. Farnandiz (OC)</t>
  </si>
  <si>
    <t>1. D.K.Pradhan</t>
  </si>
  <si>
    <t>1. Surjit Gosh
2. Ms.Sunita, 
3. Ms Aparnna (OC)</t>
  </si>
  <si>
    <t xml:space="preserve">Varanasi (NSTC) </t>
  </si>
  <si>
    <t>Kabaddi</t>
  </si>
  <si>
    <t xml:space="preserve">Srinivas Rao K </t>
  </si>
  <si>
    <t>Sh. Sonu</t>
  </si>
  <si>
    <t>Dr.A.AnanthaKrishnan</t>
  </si>
  <si>
    <t>L.Muthukrishnan,</t>
  </si>
  <si>
    <t>K. Bhaskar Rao</t>
  </si>
  <si>
    <t>S.Vijayakumar G.</t>
  </si>
  <si>
    <t xml:space="preserve">Bilaspur </t>
  </si>
  <si>
    <t>Anil Kr., Pramod Kr. (OC)</t>
  </si>
  <si>
    <t>Ms.Damayanti Boro</t>
  </si>
  <si>
    <t>KARATE</t>
  </si>
  <si>
    <t>Pradeep Kr. (OC)</t>
  </si>
  <si>
    <t>Ms.S.Chandrima Chanu</t>
  </si>
  <si>
    <t>C.Hmingthangvunga (OC)</t>
  </si>
  <si>
    <t>Ms. Suneeta (OC)</t>
  </si>
  <si>
    <t>Donboklang Lyngdoh (OC)</t>
  </si>
  <si>
    <t>H.Ibomcha Singh (Ret.)</t>
  </si>
  <si>
    <t>State Govt. Premises comes under Kollam Corporation.
1. 400 mtr Sinder track 
2. Football ground 
3. Kabaddi ground 
4. Hockey ground
5. 02 Multi gym 
6. 01 Multipurpose hall 
85 bedded (Dormitory 3-27 bed Boys)
Separate Girls 10-11 (Dormitory for 45 bed)
15 Toilet &amp;  15 Washroom Boys
10 Toilet &amp; Washroom Girls, Separate Dining area mess</t>
  </si>
  <si>
    <t>Indoor Hall for Judo, Indoor hall for Boxing,Multipurpose Indoor hall, Swimming Pool, Fitness Centre
75 Bedded Hostel for Boys</t>
  </si>
  <si>
    <t>1. K.Herojit Singh, 
2. PC Makoliya</t>
  </si>
  <si>
    <t>Devendher A</t>
  </si>
  <si>
    <t xml:space="preserve">Ashish Banerjee </t>
  </si>
  <si>
    <t>Sh. Karthikeyan M</t>
  </si>
  <si>
    <t>Dev Raj</t>
  </si>
  <si>
    <t>Ms. Kanta Bhatti</t>
  </si>
  <si>
    <t>SAI TRAINING CENTRES (STC) DISCIPLINE (HANDBALL) COACHES DETAILS - 2020-2021</t>
  </si>
  <si>
    <t xml:space="preserve">State Govt. Permisies 
 Indoor hall 
1. Volleyball
2. Badminton 
3. Basketball 
4. Swimming pool 
5. Kabaddi 
Out door 
1. Kabaddi Court  -01
2. Volleyball court -02
Hostel for Boys  (60 bedded) 
04 rooms &amp; 2 doormitories
08 Washroom &amp; toilet, Kitchen &amp; Dining Area &amp; office    </t>
  </si>
  <si>
    <t>Multipurpose Indoor Hall - 1 No
1. Multipurpose Hall-cum-Hostel - 1 No. 
2. 100 bedded Hostel - 1 No</t>
  </si>
  <si>
    <t>1. 400 mts Synthetics (under construction) 
2. Hockey, Truf (under construction) 
3. Archery ground  
4. Indoor wushu, Kabaddi, Takendow, Boxing 
5. (02 ring, Multi gym  seprate office
6. Hostel Girls 16 room (98 bedded ) 16 room boys (8 bedded ) warden room 
7. Seprate Kitchen &amp; Dining Area</t>
  </si>
  <si>
    <t xml:space="preserve">Matter has been taken Bengaluru Centre </t>
  </si>
  <si>
    <t xml:space="preserve">Shifted for STC Kokarajhar </t>
  </si>
  <si>
    <t>400m Athletic Synthetic Track, Handball Court (Grassy), Hockey Field (Synthetic), Hall for Wrestling
 80 Bedded Hostel</t>
  </si>
  <si>
    <t>Lunglei</t>
  </si>
  <si>
    <t xml:space="preserve">Multipurpose Hall 155x56 mtrs
1.Athletics Track(Grass), 4 Archery Grounds with Shed, 6 Basketball Courts, Hockey ground, Football ground, Volleyball court, Basketball court
120 bedded hostel for boys and girls
</t>
  </si>
  <si>
    <t xml:space="preserve">Golaghat / Solalgaon </t>
  </si>
  <si>
    <t>1. Kuldip Kr, 
2. Sh. Mahavir</t>
  </si>
  <si>
    <t>1.Sh. Suraj Bhan, 
2.Sh. Devabrti (OC)</t>
  </si>
  <si>
    <t>1.Dilip Kr.Singh, 
2.Raj Laxman J.</t>
  </si>
  <si>
    <t>Varanasi(UP College)</t>
  </si>
  <si>
    <t>1..Sh. Bose A,
2. Sh.Jami Abdul Jaleel</t>
  </si>
  <si>
    <t>Not required</t>
  </si>
  <si>
    <t>SAI TRAINING CENTRE (STC) DISCIPLINE (BOXING) COACHES DETAILS - 2020-2021</t>
  </si>
  <si>
    <t xml:space="preserve">1. Kargil administration 
2. Athletics track 200 mtr 
3.  Boxing out door 
4. Teakondow mat, 
5. Youth services facilities 200 Km away from hostel 
6. indoor boxing &amp; Teaknondow 
7. Hostel 60 bedded (girls &amp; Boys ) 
8. 3 dormitory for 30 girls), room for Boys (08 room) 
9. Office seprate dining and Kitchen (common)  </t>
  </si>
  <si>
    <t>1. PB Ajaya Kr,
2. Sh. G Madhusudan Nair</t>
  </si>
  <si>
    <t>1. Arindam Gogai</t>
  </si>
  <si>
    <t>K &amp; C</t>
  </si>
  <si>
    <t xml:space="preserve">Port Blair </t>
  </si>
  <si>
    <t>Velodrome, Multipurpose indoor hall, Conditioning &amp; Fitness hall with sauna steam bath
Boat House, Football Field</t>
  </si>
  <si>
    <t xml:space="preserve">Sanjeev Singh,
</t>
  </si>
  <si>
    <t>Kho-Kho</t>
  </si>
  <si>
    <t>Sh.Manohara.C.A
Ms. Chhinder Kaur</t>
  </si>
  <si>
    <t>Disciplines</t>
  </si>
  <si>
    <t>Table Tennis</t>
  </si>
  <si>
    <t>Ms. Sumathi Adimoolam</t>
  </si>
  <si>
    <t>T. T</t>
  </si>
  <si>
    <t>Jyoti Shah</t>
  </si>
  <si>
    <t>T.T (Not Sanctioned)</t>
  </si>
  <si>
    <t xml:space="preserve">Harjeet Kaur </t>
  </si>
  <si>
    <t>Tablel Tennis (Not santioned)</t>
  </si>
  <si>
    <t xml:space="preserve">Narender  Kaur </t>
  </si>
  <si>
    <t xml:space="preserve">Table Tennis </t>
  </si>
  <si>
    <t>s</t>
  </si>
  <si>
    <t>1. Wasim Ahmed 
2.  P.K.Yadav (Cont)</t>
  </si>
  <si>
    <t>not required</t>
  </si>
  <si>
    <t xml:space="preserve">1. Abhay Dev, 
2. Yogender Kr. </t>
  </si>
  <si>
    <t>Coach required</t>
  </si>
  <si>
    <t xml:space="preserve">As per Sanc. Strength </t>
  </si>
  <si>
    <t xml:space="preserve">As per Existing Strength </t>
  </si>
  <si>
    <t xml:space="preserve">1. Ms.Vardhineni 
Pranitha  </t>
  </si>
  <si>
    <t xml:space="preserve">not required </t>
  </si>
  <si>
    <t xml:space="preserve">Coach required </t>
  </si>
  <si>
    <t xml:space="preserve">As per sanc. Strength </t>
  </si>
  <si>
    <t>1. Srikant Nayak, 
2. Pawan Kr.</t>
  </si>
  <si>
    <t>1. P. ANJANA DEVI (may be transfered)</t>
  </si>
  <si>
    <t>S.K Sarangi, 
Abraham Triscota.</t>
  </si>
  <si>
    <t>B.Mahapatra, 
Jagan Topno.</t>
  </si>
  <si>
    <t>Jai Bhagwan, 
Ganga Raju TB</t>
  </si>
  <si>
    <t xml:space="preserve">1. Surinder Singh
2. Ms.Sonia Km, 
3. Ms. Kiran, </t>
  </si>
  <si>
    <t>1. T.A. Augustine, 
2. Lijo E. John</t>
  </si>
  <si>
    <t>1. Ashok Kr 
2. Sh. Krishna Prasad 
3. Mahapatra  
4. Sh. Biswanath Singh</t>
  </si>
  <si>
    <t>1. Rahul, 
2. Sh. Jagdeep (OC)</t>
  </si>
  <si>
    <t>1. Raguraj Roshan 
 2. Ankush(Cont)</t>
  </si>
  <si>
    <t>P.K.Brahma,
 Arun Kr.Gupta</t>
  </si>
  <si>
    <t>Asish Kher, 
Shamsher Singh
Ms.Alaknanda</t>
  </si>
  <si>
    <t xml:space="preserve"> Harikesh, 
Ranjit Singh</t>
  </si>
  <si>
    <t xml:space="preserve">Kabaddi </t>
  </si>
  <si>
    <t>Anil Kr., 
Pramod Kr. (OC)</t>
  </si>
  <si>
    <t xml:space="preserve">Karate </t>
  </si>
  <si>
    <t>Karate</t>
  </si>
  <si>
    <t>Rajesh Tambolia</t>
  </si>
  <si>
    <t xml:space="preserve">1. Ms. Mercy (OC)
2. Ms.Ruma Roy
</t>
  </si>
  <si>
    <t>1. P N Das
2. Ms.Reena Km..</t>
  </si>
  <si>
    <t>1. Udham Singh</t>
  </si>
  <si>
    <t>1.T. Srinivasa Rao, 
2.Ramesh N ,3.Venkateshwar Rao Gangala</t>
  </si>
  <si>
    <t>A.K.Pandey ,2.Nirmal Kr. Shahi</t>
  </si>
  <si>
    <t>Sh.Sanjiv Srivastava,2. Jagdish Diwedi</t>
  </si>
  <si>
    <t>Subodh Kr.2. Ms. Snigdha Sur</t>
  </si>
  <si>
    <t xml:space="preserve">Not coach required </t>
  </si>
  <si>
    <t>Govind Singh Verma</t>
  </si>
  <si>
    <t>SAI TRAINING CENTRES (STC) DISCIPLINE (ROWING /KYAKING - CANOEING)COACHES DETAILS - 2020-2021</t>
  </si>
  <si>
    <t>1 Vikas Pandey,
2,Sanjay Rai</t>
  </si>
  <si>
    <t>1. Ms.Mondal Bharwal
,2. Janita kataria</t>
  </si>
  <si>
    <t>Asst. Coach</t>
  </si>
  <si>
    <t xml:space="preserve">Coach </t>
  </si>
  <si>
    <t xml:space="preserve">Asst. Coach </t>
  </si>
  <si>
    <t>Coach</t>
  </si>
  <si>
    <t xml:space="preserve"> Asst. Coach</t>
  </si>
  <si>
    <t>1. Ram Budaki, 
2. Shankarappa 
3. B Srinivasa Gowda K</t>
  </si>
  <si>
    <t>1. Ms.Priyanka (OC),
2. Sanju Jakhar, 
3. Pradeep (Mirchpur)
4. Kamini Yadav
5. Krishn Kumar (OC)
6. Harinder (Asst. Coach)</t>
  </si>
  <si>
    <t>Asst. Co</t>
  </si>
  <si>
    <t>Asst. Coa</t>
  </si>
  <si>
    <t xml:space="preserve">Sh. Rahul M Katke (OC)
Ms. Gloria Pillai </t>
  </si>
  <si>
    <t xml:space="preserve">Ms.Diksha Bakshi
</t>
  </si>
  <si>
    <t xml:space="preserve">1. Gurvinder Singh
2.  Ms. Sudesh Sharma
3.Parveen </t>
  </si>
  <si>
    <t>1. Rajeev Dogra, 
2. Jasprinse Singh (joined but not reported)</t>
  </si>
  <si>
    <t>1. T.Balachandran
2.Jyonathan (Asst. Coach)</t>
  </si>
  <si>
    <t>1.Surnali Benarji</t>
  </si>
  <si>
    <t>1. Kushal C. Tripathi
2. Satyanaraina M (Sr. Coach)</t>
  </si>
  <si>
    <t>1. Ashfaq Khaladi (Sr. Coach)</t>
  </si>
  <si>
    <t xml:space="preserve">Asst. coach </t>
  </si>
  <si>
    <t xml:space="preserve">1.  Rati Ram (OC)
2. Madan Kumar </t>
  </si>
  <si>
    <t xml:space="preserve">1. Sunil Kr., 
2. Sakharia M, 
3. Amit Kanojia (Cont)
4. Sanjeev Kr. Sharma (Sr. Coach) </t>
  </si>
  <si>
    <t>1. Ashish Kumar Das
2. D.K Sarkar (Chief Coach)</t>
  </si>
  <si>
    <t>S.K.Arora,
Shivaji Sandhu 
Samsher Singh (Chief Coach)</t>
  </si>
  <si>
    <t>Rakesh Kr. Jasal (Sr. coach)</t>
  </si>
  <si>
    <t>SAI TRAINING CENTRES (STC) Kho- Kho DISCIPLINE WISE COACHES DETAILS - 2020-2021</t>
  </si>
  <si>
    <t>SAI TRAINING CENTRES (STC) Table - Tennis DISCIPLINEWISE COACHES DETAILS - 2020-2021</t>
  </si>
  <si>
    <t>SAI TRAINING CENTRES (STC) Kabaddi DISCIPLINEWISE COACHES DETAILS - 2020-2021</t>
  </si>
  <si>
    <t xml:space="preserve">1. Sanjay Rai, 
Archery discipline may be shiftted to Jalpaiguri  </t>
  </si>
  <si>
    <t>SAI TRAINING CENTRES (STC) KARATE DISCIPLINE  WISE COACHES DETAILS - 2020-2021</t>
  </si>
  <si>
    <t xml:space="preserve">S.No </t>
  </si>
  <si>
    <t xml:space="preserve">Nme of ABSC &amp; Loc </t>
  </si>
  <si>
    <t xml:space="preserve">Discipline </t>
  </si>
  <si>
    <t xml:space="preserve">Existing Strength </t>
  </si>
  <si>
    <t xml:space="preserve">Name of Coach </t>
  </si>
  <si>
    <t xml:space="preserve">Requirement of Assistant Coach as per norms </t>
  </si>
  <si>
    <t xml:space="preserve">As per ABSC Demand </t>
  </si>
  <si>
    <t xml:space="preserve">NIL </t>
  </si>
  <si>
    <t>STC Kokrajhar</t>
  </si>
  <si>
    <t xml:space="preserve">STC Dhar </t>
  </si>
  <si>
    <t xml:space="preserve">Name of Scheme </t>
  </si>
  <si>
    <t xml:space="preserve">STC Bolpur </t>
  </si>
  <si>
    <t>STC Ranchi</t>
  </si>
  <si>
    <t xml:space="preserve">STC Hyderabad </t>
  </si>
  <si>
    <t>STC Sundergarh</t>
  </si>
  <si>
    <t xml:space="preserve">STC Namchi </t>
  </si>
  <si>
    <t xml:space="preserve">STC Nehu-Shillong </t>
  </si>
  <si>
    <t>STC Hazaribagh</t>
  </si>
  <si>
    <t>STC Jalpaiguri</t>
  </si>
  <si>
    <t xml:space="preserve"> Requirement of coach for ABSC (Swimming )</t>
  </si>
  <si>
    <t xml:space="preserve">MEG &amp; Centre Bangalore </t>
  </si>
  <si>
    <t xml:space="preserve">Swimming </t>
  </si>
  <si>
    <t>Location Wise Requirement of the Archery coach for SAI STC</t>
  </si>
  <si>
    <t>STC JUDO</t>
  </si>
  <si>
    <t xml:space="preserve">STC Rowing </t>
  </si>
  <si>
    <t xml:space="preserve">Rowing </t>
  </si>
  <si>
    <t>STC FENCING</t>
  </si>
  <si>
    <t xml:space="preserve">STC Swimming </t>
  </si>
  <si>
    <t xml:space="preserve">STC Imphal </t>
  </si>
  <si>
    <t>STC Yanam</t>
  </si>
  <si>
    <t xml:space="preserve">STC Trichur </t>
  </si>
  <si>
    <t xml:space="preserve">STC Agartala </t>
  </si>
  <si>
    <t>STC Patiala</t>
  </si>
  <si>
    <t xml:space="preserve">STC Tellicherry </t>
  </si>
</sst>
</file>

<file path=xl/styles.xml><?xml version="1.0" encoding="utf-8"?>
<styleSheet xmlns="http://schemas.openxmlformats.org/spreadsheetml/2006/main">
  <numFmts count="1">
    <numFmt numFmtId="164" formatCode="00"/>
  </numFmts>
  <fonts count="32">
    <font>
      <sz val="11"/>
      <color theme="1"/>
      <name val="Calibri"/>
      <family val="2"/>
      <scheme val="minor"/>
    </font>
    <font>
      <b/>
      <sz val="11"/>
      <color theme="1"/>
      <name val="Calibri"/>
      <family val="2"/>
      <scheme val="minor"/>
    </font>
    <font>
      <b/>
      <sz val="14"/>
      <color theme="1"/>
      <name val="Times New Roman"/>
      <family val="1"/>
    </font>
    <font>
      <sz val="10"/>
      <color theme="1"/>
      <name val="Calibri"/>
      <family val="2"/>
      <scheme val="minor"/>
    </font>
    <font>
      <b/>
      <sz val="10"/>
      <color theme="1"/>
      <name val="Calibri"/>
      <family val="2"/>
      <scheme val="minor"/>
    </font>
    <font>
      <sz val="9"/>
      <color theme="1"/>
      <name val="Calibri"/>
      <family val="2"/>
      <scheme val="minor"/>
    </font>
    <font>
      <b/>
      <sz val="10"/>
      <color theme="1"/>
      <name val="Times New Roman"/>
      <family val="1"/>
    </font>
    <font>
      <sz val="10"/>
      <color theme="1"/>
      <name val="Times New Roman"/>
      <family val="1"/>
    </font>
    <font>
      <b/>
      <sz val="9"/>
      <color theme="1"/>
      <name val="Times New Roman"/>
      <family val="1"/>
    </font>
    <font>
      <sz val="9"/>
      <color theme="1"/>
      <name val="Times New Roman"/>
      <family val="1"/>
    </font>
    <font>
      <b/>
      <sz val="12"/>
      <color theme="1"/>
      <name val="Times New Roman"/>
      <family val="1"/>
    </font>
    <font>
      <sz val="12"/>
      <color theme="1"/>
      <name val="Calibri"/>
      <family val="2"/>
      <scheme val="minor"/>
    </font>
    <font>
      <sz val="11"/>
      <color theme="1"/>
      <name val="Times New Roman"/>
      <family val="1"/>
    </font>
    <font>
      <sz val="10"/>
      <color theme="1"/>
      <name val="Times"/>
      <family val="1"/>
    </font>
    <font>
      <b/>
      <sz val="9"/>
      <color rgb="FFFF0000"/>
      <name val="Times New Roman"/>
      <family val="1"/>
    </font>
    <font>
      <b/>
      <sz val="11"/>
      <color theme="1"/>
      <name val="Times New Roman"/>
      <family val="1"/>
    </font>
    <font>
      <sz val="10"/>
      <color theme="1" tint="0.14999847407452621"/>
      <name val="Times New Roman"/>
      <family val="1"/>
    </font>
    <font>
      <sz val="9"/>
      <color rgb="FFFF0000"/>
      <name val="Times New Roman"/>
      <family val="1"/>
    </font>
    <font>
      <sz val="8"/>
      <color theme="1"/>
      <name val="Times New Roman"/>
      <family val="1"/>
    </font>
    <font>
      <sz val="12"/>
      <color theme="1"/>
      <name val="Times New Roman"/>
      <family val="1"/>
    </font>
    <font>
      <sz val="10"/>
      <name val="Times New Roman"/>
      <family val="1"/>
    </font>
    <font>
      <sz val="8"/>
      <name val="Times New Roman"/>
      <family val="1"/>
    </font>
    <font>
      <sz val="10"/>
      <color rgb="FF000000"/>
      <name val="Times New Roman"/>
      <family val="1"/>
    </font>
    <font>
      <b/>
      <sz val="18"/>
      <color theme="1"/>
      <name val="Times New Roman"/>
      <family val="1"/>
    </font>
    <font>
      <sz val="10"/>
      <name val="Cambria"/>
      <family val="1"/>
      <scheme val="major"/>
    </font>
    <font>
      <sz val="8"/>
      <color theme="1"/>
      <name val="Arial"/>
      <family val="2"/>
    </font>
    <font>
      <b/>
      <sz val="11"/>
      <color theme="1"/>
      <name val="Cambria"/>
      <family val="1"/>
      <scheme val="major"/>
    </font>
    <font>
      <b/>
      <sz val="8"/>
      <color theme="1"/>
      <name val="Times New Roman"/>
      <family val="1"/>
    </font>
    <font>
      <b/>
      <sz val="8"/>
      <color theme="1"/>
      <name val="Calibri"/>
      <family val="2"/>
      <scheme val="minor"/>
    </font>
    <font>
      <b/>
      <sz val="14"/>
      <color theme="1"/>
      <name val="Calibri"/>
      <family val="2"/>
      <scheme val="minor"/>
    </font>
    <font>
      <b/>
      <sz val="18"/>
      <color theme="1"/>
      <name val="Calibri"/>
      <family val="2"/>
      <scheme val="minor"/>
    </font>
    <font>
      <b/>
      <sz val="16"/>
      <color theme="1"/>
      <name val="Times New Roman"/>
      <family val="1"/>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4" tint="0.79998168889431442"/>
        <bgColor indexed="64"/>
      </patternFill>
    </fill>
    <fill>
      <patternFill patternType="solid">
        <fgColor rgb="FF92D050"/>
        <bgColor indexed="64"/>
      </patternFill>
    </fill>
    <fill>
      <patternFill patternType="solid">
        <fgColor theme="3"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581">
    <xf numFmtId="0" fontId="0" fillId="0" borderId="0" xfId="0"/>
    <xf numFmtId="0" fontId="7" fillId="5" borderId="1" xfId="0" applyFont="1" applyFill="1" applyBorder="1" applyAlignment="1">
      <alignment horizontal="center" wrapText="1"/>
    </xf>
    <xf numFmtId="0" fontId="8" fillId="5" borderId="1" xfId="0" applyFont="1" applyFill="1" applyBorder="1" applyAlignment="1">
      <alignment horizontal="center"/>
    </xf>
    <xf numFmtId="0" fontId="6" fillId="5" borderId="1" xfId="0" applyFont="1" applyFill="1" applyBorder="1" applyAlignment="1">
      <alignment wrapText="1"/>
    </xf>
    <xf numFmtId="0" fontId="8" fillId="5" borderId="1" xfId="0" applyFont="1" applyFill="1" applyBorder="1" applyAlignment="1">
      <alignment horizontal="left"/>
    </xf>
    <xf numFmtId="0" fontId="7" fillId="2"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9" fillId="2" borderId="1" xfId="0" applyFont="1" applyFill="1" applyBorder="1" applyAlignment="1">
      <alignment horizontal="left" vertical="top" wrapText="1"/>
    </xf>
    <xf numFmtId="0" fontId="9" fillId="2" borderId="1" xfId="0" applyFont="1" applyFill="1" applyBorder="1" applyAlignment="1">
      <alignment horizontal="left" vertical="top"/>
    </xf>
    <xf numFmtId="0" fontId="7" fillId="4" borderId="1" xfId="0" applyFont="1" applyFill="1" applyBorder="1" applyAlignment="1">
      <alignment horizontal="center" vertical="top" wrapText="1"/>
    </xf>
    <xf numFmtId="0" fontId="9" fillId="4" borderId="1" xfId="0" applyFont="1" applyFill="1" applyBorder="1" applyAlignment="1">
      <alignment vertical="top" wrapText="1"/>
    </xf>
    <xf numFmtId="0" fontId="9" fillId="2" borderId="1" xfId="0" applyFont="1" applyFill="1" applyBorder="1" applyAlignment="1">
      <alignment vertical="top" wrapText="1"/>
    </xf>
    <xf numFmtId="0" fontId="7" fillId="2" borderId="1" xfId="0" applyFont="1" applyFill="1" applyBorder="1" applyAlignment="1">
      <alignment horizontal="left" vertical="top" wrapText="1"/>
    </xf>
    <xf numFmtId="0" fontId="7" fillId="5" borderId="1" xfId="0" applyFont="1" applyFill="1" applyBorder="1" applyAlignment="1">
      <alignment vertical="center" wrapText="1"/>
    </xf>
    <xf numFmtId="0" fontId="8" fillId="5" borderId="1" xfId="0" applyFont="1" applyFill="1" applyBorder="1" applyAlignment="1">
      <alignment vertical="center"/>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9" fillId="2" borderId="1" xfId="0" applyFont="1" applyFill="1" applyBorder="1" applyAlignment="1">
      <alignment horizontal="left" vertical="center"/>
    </xf>
    <xf numFmtId="0" fontId="7"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8" fillId="5" borderId="1" xfId="0" applyFont="1" applyFill="1" applyBorder="1" applyAlignment="1">
      <alignment horizontal="left" vertical="center"/>
    </xf>
    <xf numFmtId="0" fontId="9"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top" wrapText="1"/>
    </xf>
    <xf numFmtId="0" fontId="7" fillId="2"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1"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9" fillId="3" borderId="1" xfId="0" applyFont="1" applyFill="1" applyBorder="1" applyAlignment="1">
      <alignment horizontal="left" vertical="center"/>
    </xf>
    <xf numFmtId="0" fontId="7" fillId="3" borderId="1" xfId="0" applyFont="1" applyFill="1" applyBorder="1" applyAlignment="1">
      <alignment horizontal="center" vertical="top" wrapText="1"/>
    </xf>
    <xf numFmtId="0" fontId="6" fillId="3" borderId="1" xfId="0" applyFont="1" applyFill="1" applyBorder="1" applyAlignment="1">
      <alignment horizontal="center" vertical="top" wrapText="1"/>
    </xf>
    <xf numFmtId="0" fontId="7" fillId="4"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1" xfId="0" applyFont="1" applyFill="1" applyBorder="1" applyAlignment="1">
      <alignment horizontal="left" vertical="top"/>
    </xf>
    <xf numFmtId="0" fontId="3" fillId="5" borderId="0" xfId="0" applyFont="1" applyFill="1" applyBorder="1" applyAlignment="1">
      <alignment vertical="top"/>
    </xf>
    <xf numFmtId="0" fontId="7" fillId="5" borderId="1" xfId="0" applyFont="1" applyFill="1" applyBorder="1" applyAlignment="1">
      <alignment vertical="top" wrapText="1"/>
    </xf>
    <xf numFmtId="0" fontId="8" fillId="5" borderId="1" xfId="0" applyFont="1" applyFill="1" applyBorder="1" applyAlignment="1">
      <alignment horizontal="center" vertical="top"/>
    </xf>
    <xf numFmtId="0" fontId="7" fillId="2" borderId="16" xfId="0" applyFont="1" applyFill="1" applyBorder="1" applyAlignment="1">
      <alignment horizontal="center" vertical="top" wrapText="1"/>
    </xf>
    <xf numFmtId="0" fontId="7" fillId="2" borderId="1" xfId="0" applyFont="1" applyFill="1" applyBorder="1" applyAlignment="1">
      <alignment vertical="top" wrapText="1"/>
    </xf>
    <xf numFmtId="0" fontId="1" fillId="0" borderId="1" xfId="0" applyFont="1" applyBorder="1" applyAlignment="1">
      <alignment horizontal="center"/>
    </xf>
    <xf numFmtId="0" fontId="0" fillId="0" borderId="0" xfId="0" applyAlignment="1">
      <alignment horizontal="center" vertical="top"/>
    </xf>
    <xf numFmtId="0" fontId="6" fillId="5" borderId="1" xfId="0" applyFont="1" applyFill="1" applyBorder="1" applyAlignment="1">
      <alignment vertical="top" wrapText="1"/>
    </xf>
    <xf numFmtId="0" fontId="6" fillId="5" borderId="2" xfId="0" applyFont="1" applyFill="1" applyBorder="1" applyAlignment="1">
      <alignment vertical="top" wrapText="1"/>
    </xf>
    <xf numFmtId="0" fontId="7" fillId="5" borderId="1" xfId="0" applyFont="1" applyFill="1" applyBorder="1" applyAlignment="1">
      <alignment horizontal="center" vertical="top" wrapText="1"/>
    </xf>
    <xf numFmtId="0" fontId="7" fillId="3" borderId="1" xfId="0" applyFont="1" applyFill="1" applyBorder="1" applyAlignment="1">
      <alignment vertical="top" wrapText="1"/>
    </xf>
    <xf numFmtId="0" fontId="6" fillId="5" borderId="1" xfId="0" applyFont="1" applyFill="1" applyBorder="1" applyAlignment="1">
      <alignment horizontal="left" vertical="top" wrapText="1"/>
    </xf>
    <xf numFmtId="0" fontId="8" fillId="5" borderId="1" xfId="0" applyFont="1" applyFill="1" applyBorder="1" applyAlignment="1">
      <alignment horizontal="left" vertical="top"/>
    </xf>
    <xf numFmtId="0" fontId="0" fillId="0" borderId="0" xfId="0" applyAlignment="1">
      <alignment horizontal="left"/>
    </xf>
    <xf numFmtId="0" fontId="7" fillId="5" borderId="1" xfId="0" applyFont="1" applyFill="1" applyBorder="1" applyAlignment="1">
      <alignment horizontal="left" vertical="top" wrapText="1"/>
    </xf>
    <xf numFmtId="0" fontId="16" fillId="0" borderId="1" xfId="0" applyFont="1" applyFill="1" applyBorder="1" applyAlignment="1">
      <alignment horizontal="left" vertical="top" wrapText="1"/>
    </xf>
    <xf numFmtId="0" fontId="6" fillId="5" borderId="1" xfId="0" applyFont="1" applyFill="1" applyBorder="1" applyAlignment="1">
      <alignment horizontal="center" vertical="top"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center" wrapText="1"/>
    </xf>
    <xf numFmtId="0" fontId="6" fillId="5" borderId="1" xfId="0" applyFont="1" applyFill="1" applyBorder="1" applyAlignment="1">
      <alignment vertical="center" wrapText="1"/>
    </xf>
    <xf numFmtId="0" fontId="6" fillId="5" borderId="2" xfId="0" applyFont="1" applyFill="1" applyBorder="1" applyAlignment="1">
      <alignment vertical="center" wrapText="1"/>
    </xf>
    <xf numFmtId="0" fontId="9" fillId="2" borderId="2" xfId="0" applyFont="1" applyFill="1" applyBorder="1" applyAlignment="1">
      <alignment horizontal="center" vertical="top" wrapText="1"/>
    </xf>
    <xf numFmtId="0" fontId="7" fillId="3" borderId="16" xfId="0" applyFont="1" applyFill="1" applyBorder="1" applyAlignment="1">
      <alignment horizontal="center" vertical="top" wrapText="1"/>
    </xf>
    <xf numFmtId="0" fontId="9" fillId="3" borderId="1" xfId="0" applyFont="1" applyFill="1" applyBorder="1" applyAlignment="1">
      <alignment vertical="top" wrapText="1"/>
    </xf>
    <xf numFmtId="0" fontId="9" fillId="3" borderId="1" xfId="0" applyFont="1" applyFill="1" applyBorder="1" applyAlignment="1">
      <alignment horizontal="center" vertical="top" wrapText="1"/>
    </xf>
    <xf numFmtId="0" fontId="7" fillId="6" borderId="16" xfId="0" applyFont="1" applyFill="1" applyBorder="1" applyAlignment="1">
      <alignment horizontal="center" vertical="top" wrapText="1"/>
    </xf>
    <xf numFmtId="0" fontId="7" fillId="6" borderId="1" xfId="0" applyFont="1" applyFill="1" applyBorder="1" applyAlignment="1">
      <alignment vertical="top" wrapText="1"/>
    </xf>
    <xf numFmtId="0" fontId="7" fillId="6" borderId="1" xfId="0" applyFont="1" applyFill="1" applyBorder="1" applyAlignment="1">
      <alignment horizontal="left" vertical="top" wrapText="1"/>
    </xf>
    <xf numFmtId="0" fontId="7" fillId="6" borderId="1" xfId="0" applyFont="1" applyFill="1" applyBorder="1" applyAlignment="1">
      <alignment horizontal="center" vertical="top" wrapText="1"/>
    </xf>
    <xf numFmtId="0" fontId="6" fillId="6" borderId="1" xfId="0" applyFont="1" applyFill="1" applyBorder="1" applyAlignment="1">
      <alignment horizontal="center" vertical="top" wrapText="1"/>
    </xf>
    <xf numFmtId="0" fontId="6" fillId="5" borderId="10" xfId="0" applyFont="1" applyFill="1" applyBorder="1" applyAlignment="1">
      <alignment horizontal="center" vertical="top" wrapText="1"/>
    </xf>
    <xf numFmtId="0" fontId="6" fillId="7" borderId="1" xfId="0" applyFont="1" applyFill="1" applyBorder="1" applyAlignment="1">
      <alignment horizontal="center" vertical="top" wrapText="1"/>
    </xf>
    <xf numFmtId="0" fontId="8" fillId="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2" borderId="1" xfId="0" applyFont="1" applyFill="1" applyBorder="1" applyAlignment="1">
      <alignment horizontal="center" vertical="top" wrapText="1"/>
    </xf>
    <xf numFmtId="0" fontId="17" fillId="2" borderId="1" xfId="0" applyFont="1" applyFill="1" applyBorder="1" applyAlignment="1">
      <alignment horizontal="left" vertical="center" wrapText="1"/>
    </xf>
    <xf numFmtId="0" fontId="7" fillId="2" borderId="10" xfId="0" applyFont="1" applyFill="1" applyBorder="1" applyAlignment="1">
      <alignment horizontal="center" vertical="top" wrapText="1"/>
    </xf>
    <xf numFmtId="0" fontId="9" fillId="2" borderId="10" xfId="0" applyFont="1" applyFill="1" applyBorder="1" applyAlignment="1">
      <alignment horizontal="left" vertical="top"/>
    </xf>
    <xf numFmtId="0" fontId="7" fillId="2" borderId="10" xfId="0" applyFont="1" applyFill="1" applyBorder="1" applyAlignment="1">
      <alignment horizontal="left" vertical="top" wrapText="1"/>
    </xf>
    <xf numFmtId="0" fontId="7" fillId="5" borderId="1" xfId="0" applyFont="1" applyFill="1" applyBorder="1" applyAlignment="1">
      <alignment horizontal="center" vertical="top"/>
    </xf>
    <xf numFmtId="0" fontId="9" fillId="5" borderId="1" xfId="0" applyFont="1" applyFill="1" applyBorder="1" applyAlignment="1">
      <alignment horizontal="center" vertical="top"/>
    </xf>
    <xf numFmtId="0" fontId="12" fillId="0" borderId="1" xfId="0" applyFont="1" applyBorder="1" applyAlignment="1">
      <alignment horizontal="center" vertical="top"/>
    </xf>
    <xf numFmtId="0" fontId="15" fillId="0" borderId="1" xfId="0" applyFont="1" applyBorder="1" applyAlignment="1">
      <alignment horizontal="center" vertical="top"/>
    </xf>
    <xf numFmtId="0" fontId="12" fillId="0" borderId="1" xfId="0" applyFont="1" applyBorder="1" applyAlignment="1">
      <alignment horizontal="left" vertical="top"/>
    </xf>
    <xf numFmtId="0" fontId="12" fillId="0" borderId="0" xfId="0" applyFont="1" applyAlignment="1">
      <alignment horizontal="left" vertical="top" wrapText="1"/>
    </xf>
    <xf numFmtId="0" fontId="19" fillId="5" borderId="1" xfId="0" applyFont="1" applyFill="1" applyBorder="1" applyAlignment="1">
      <alignment horizontal="center" vertical="top"/>
    </xf>
    <xf numFmtId="0" fontId="19" fillId="5" borderId="1" xfId="0" applyFont="1" applyFill="1" applyBorder="1" applyAlignment="1">
      <alignment horizontal="center" vertical="top" wrapText="1"/>
    </xf>
    <xf numFmtId="0" fontId="19" fillId="0" borderId="1" xfId="0" applyFont="1" applyBorder="1" applyAlignment="1">
      <alignment horizontal="center" vertical="top"/>
    </xf>
    <xf numFmtId="0" fontId="19" fillId="4" borderId="1" xfId="0" applyFont="1" applyFill="1" applyBorder="1" applyAlignment="1">
      <alignment horizontal="center" vertical="top" wrapText="1"/>
    </xf>
    <xf numFmtId="0" fontId="19" fillId="0" borderId="1" xfId="0" applyFont="1" applyBorder="1" applyAlignment="1">
      <alignment horizontal="left" vertical="top" wrapText="1"/>
    </xf>
    <xf numFmtId="0" fontId="10" fillId="2" borderId="1" xfId="0" applyFont="1" applyFill="1" applyBorder="1" applyAlignment="1">
      <alignment horizontal="center" vertical="top" wrapText="1"/>
    </xf>
    <xf numFmtId="0" fontId="19" fillId="4" borderId="1" xfId="0" applyFont="1" applyFill="1" applyBorder="1" applyAlignment="1">
      <alignment horizontal="left" vertical="top" wrapText="1"/>
    </xf>
    <xf numFmtId="0" fontId="11" fillId="0" borderId="1" xfId="0" applyFont="1" applyBorder="1" applyAlignment="1">
      <alignment horizontal="center" vertical="top"/>
    </xf>
    <xf numFmtId="0" fontId="19" fillId="2" borderId="1" xfId="0" applyFont="1" applyFill="1" applyBorder="1" applyAlignment="1">
      <alignment horizontal="center" vertical="top" wrapText="1"/>
    </xf>
    <xf numFmtId="0" fontId="19" fillId="2"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0" borderId="1" xfId="0" applyFont="1" applyBorder="1" applyAlignment="1">
      <alignment horizontal="center" vertical="top"/>
    </xf>
    <xf numFmtId="0" fontId="19" fillId="0" borderId="1" xfId="0" applyFont="1" applyBorder="1" applyAlignment="1">
      <alignment horizontal="left" vertical="top"/>
    </xf>
    <xf numFmtId="0" fontId="10" fillId="2" borderId="1" xfId="0" applyFont="1" applyFill="1" applyBorder="1" applyAlignment="1">
      <alignment horizontal="right" vertical="top" wrapText="1"/>
    </xf>
    <xf numFmtId="0" fontId="6" fillId="5" borderId="2" xfId="0" applyFont="1" applyFill="1" applyBorder="1" applyAlignment="1">
      <alignment horizontal="center" vertical="top" wrapText="1"/>
    </xf>
    <xf numFmtId="0" fontId="8" fillId="5" borderId="2" xfId="0" applyFont="1" applyFill="1" applyBorder="1" applyAlignment="1">
      <alignment horizontal="center" vertical="top"/>
    </xf>
    <xf numFmtId="0" fontId="9" fillId="2" borderId="2" xfId="0" applyFont="1" applyFill="1" applyBorder="1" applyAlignment="1">
      <alignment horizontal="left" vertical="top" wrapText="1"/>
    </xf>
    <xf numFmtId="0" fontId="7" fillId="7" borderId="1" xfId="0" applyFont="1" applyFill="1" applyBorder="1" applyAlignment="1">
      <alignment vertical="center" wrapText="1"/>
    </xf>
    <xf numFmtId="0" fontId="7"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7" fillId="2" borderId="0" xfId="0" applyFont="1" applyFill="1" applyBorder="1" applyAlignment="1">
      <alignment horizontal="left" vertical="center" wrapText="1"/>
    </xf>
    <xf numFmtId="0" fontId="8" fillId="5" borderId="2" xfId="0" applyFont="1" applyFill="1" applyBorder="1" applyAlignment="1">
      <alignment vertical="center"/>
    </xf>
    <xf numFmtId="0" fontId="9" fillId="2" borderId="2" xfId="0" applyFont="1" applyFill="1" applyBorder="1" applyAlignment="1">
      <alignment horizontal="left" vertical="center" wrapText="1"/>
    </xf>
    <xf numFmtId="0" fontId="9" fillId="2" borderId="2" xfId="0" applyFont="1" applyFill="1" applyBorder="1" applyAlignment="1">
      <alignment horizontal="left" vertical="center"/>
    </xf>
    <xf numFmtId="0" fontId="8" fillId="5" borderId="2" xfId="0" applyFont="1" applyFill="1" applyBorder="1" applyAlignment="1">
      <alignment horizontal="left" vertical="top"/>
    </xf>
    <xf numFmtId="0" fontId="9" fillId="3" borderId="2" xfId="0" applyFont="1" applyFill="1" applyBorder="1" applyAlignment="1">
      <alignment horizontal="left" vertical="top"/>
    </xf>
    <xf numFmtId="0" fontId="9" fillId="3" borderId="2" xfId="0" applyFont="1" applyFill="1" applyBorder="1" applyAlignment="1">
      <alignment horizontal="left" vertical="top" wrapText="1"/>
    </xf>
    <xf numFmtId="0" fontId="9" fillId="2" borderId="2" xfId="0" applyFont="1" applyFill="1" applyBorder="1" applyAlignment="1">
      <alignment horizontal="left" vertical="top"/>
    </xf>
    <xf numFmtId="0" fontId="3" fillId="5" borderId="15" xfId="0" applyFont="1" applyFill="1" applyBorder="1" applyAlignment="1">
      <alignment horizontal="center" vertical="top"/>
    </xf>
    <xf numFmtId="0" fontId="6" fillId="5" borderId="16" xfId="0" applyFont="1" applyFill="1" applyBorder="1" applyAlignment="1">
      <alignment horizontal="center" vertical="top" wrapText="1"/>
    </xf>
    <xf numFmtId="0" fontId="7" fillId="5" borderId="16" xfId="0" applyFont="1" applyFill="1" applyBorder="1" applyAlignment="1">
      <alignment horizontal="center" vertical="top" wrapText="1"/>
    </xf>
    <xf numFmtId="0" fontId="12" fillId="0" borderId="0" xfId="0" applyFont="1" applyAlignment="1">
      <alignment horizontal="center"/>
    </xf>
    <xf numFmtId="0" fontId="7" fillId="5" borderId="12" xfId="0" applyFont="1" applyFill="1" applyBorder="1" applyAlignment="1">
      <alignment horizontal="center" vertical="center"/>
    </xf>
    <xf numFmtId="0" fontId="7" fillId="5" borderId="0" xfId="0" applyFont="1" applyFill="1" applyBorder="1" applyAlignment="1">
      <alignment horizontal="center" vertical="center"/>
    </xf>
    <xf numFmtId="0" fontId="7" fillId="5" borderId="0" xfId="0" applyFont="1" applyFill="1" applyBorder="1" applyAlignment="1">
      <alignment horizontal="left" vertical="top"/>
    </xf>
    <xf numFmtId="0" fontId="9" fillId="5" borderId="7" xfId="0" applyFont="1" applyFill="1" applyBorder="1" applyAlignment="1">
      <alignment horizontal="left" vertical="top"/>
    </xf>
    <xf numFmtId="0" fontId="12" fillId="3" borderId="1" xfId="0" applyFont="1" applyFill="1" applyBorder="1" applyAlignment="1">
      <alignment horizontal="center" vertical="center"/>
    </xf>
    <xf numFmtId="0" fontId="20" fillId="3" borderId="2" xfId="0" applyFont="1" applyFill="1" applyBorder="1" applyAlignment="1">
      <alignment horizontal="left" vertical="center"/>
    </xf>
    <xf numFmtId="0" fontId="12" fillId="2" borderId="1" xfId="0" applyFont="1" applyFill="1" applyBorder="1" applyAlignment="1">
      <alignment horizontal="center" vertical="center"/>
    </xf>
    <xf numFmtId="0" fontId="20" fillId="2" borderId="2" xfId="0" applyFont="1" applyFill="1" applyBorder="1" applyAlignment="1">
      <alignment horizontal="left" vertical="center"/>
    </xf>
    <xf numFmtId="0" fontId="20" fillId="2" borderId="2"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12" fillId="0" borderId="0" xfId="0" applyFont="1" applyAlignment="1">
      <alignment horizontal="center" vertical="center"/>
    </xf>
    <xf numFmtId="0" fontId="15" fillId="0" borderId="0" xfId="0" applyFont="1" applyAlignment="1">
      <alignment horizontal="center"/>
    </xf>
    <xf numFmtId="0" fontId="12" fillId="6" borderId="1" xfId="0" applyFont="1" applyFill="1" applyBorder="1" applyAlignment="1">
      <alignment horizontal="center" vertical="center"/>
    </xf>
    <xf numFmtId="0" fontId="12" fillId="0" borderId="0" xfId="0" applyFont="1" applyAlignment="1">
      <alignment horizontal="left"/>
    </xf>
    <xf numFmtId="0" fontId="19" fillId="0" borderId="0" xfId="0" applyFont="1"/>
    <xf numFmtId="0" fontId="19" fillId="3" borderId="1" xfId="0" applyFont="1" applyFill="1" applyBorder="1" applyAlignment="1">
      <alignment horizontal="center" vertical="top" wrapText="1"/>
    </xf>
    <xf numFmtId="0" fontId="19" fillId="3" borderId="1" xfId="0" applyFont="1" applyFill="1" applyBorder="1" applyAlignment="1">
      <alignment vertical="top" wrapText="1"/>
    </xf>
    <xf numFmtId="0" fontId="19" fillId="3" borderId="1" xfId="0" applyFont="1" applyFill="1" applyBorder="1" applyAlignment="1">
      <alignment vertical="top"/>
    </xf>
    <xf numFmtId="0" fontId="19" fillId="0" borderId="1" xfId="0" applyFont="1" applyBorder="1" applyAlignment="1">
      <alignment vertical="top" wrapText="1"/>
    </xf>
    <xf numFmtId="0" fontId="19" fillId="2" borderId="1" xfId="0" applyFont="1" applyFill="1" applyBorder="1" applyAlignment="1">
      <alignment vertical="top" wrapText="1"/>
    </xf>
    <xf numFmtId="0" fontId="19" fillId="2" borderId="1" xfId="0" applyFont="1" applyFill="1" applyBorder="1" applyAlignment="1">
      <alignment vertical="top"/>
    </xf>
    <xf numFmtId="0" fontId="19" fillId="0" borderId="1" xfId="0" applyFont="1" applyBorder="1" applyAlignment="1">
      <alignment horizontal="center" vertical="top" wrapText="1"/>
    </xf>
    <xf numFmtId="0" fontId="19" fillId="0" borderId="1" xfId="0" applyFont="1" applyBorder="1"/>
    <xf numFmtId="0" fontId="19" fillId="0" borderId="1" xfId="0" applyFont="1" applyBorder="1" applyAlignment="1">
      <alignment vertical="top"/>
    </xf>
    <xf numFmtId="0" fontId="19" fillId="0" borderId="0" xfId="0" applyFont="1" applyAlignment="1">
      <alignment horizontal="center" vertical="top"/>
    </xf>
    <xf numFmtId="0" fontId="19" fillId="0" borderId="0" xfId="0" applyFont="1" applyAlignment="1">
      <alignment horizontal="left"/>
    </xf>
    <xf numFmtId="0" fontId="19" fillId="0" borderId="0" xfId="0" applyFont="1" applyAlignment="1">
      <alignment vertical="top"/>
    </xf>
    <xf numFmtId="0" fontId="19" fillId="0" borderId="0" xfId="0" applyFont="1" applyAlignment="1">
      <alignment horizontal="center"/>
    </xf>
    <xf numFmtId="0" fontId="7" fillId="5" borderId="1" xfId="0" applyFont="1" applyFill="1" applyBorder="1" applyAlignment="1">
      <alignment horizontal="center"/>
    </xf>
    <xf numFmtId="0" fontId="12" fillId="5" borderId="0" xfId="0" applyFont="1" applyFill="1" applyAlignment="1">
      <alignment horizontal="center"/>
    </xf>
    <xf numFmtId="0" fontId="9" fillId="5" borderId="1" xfId="0" applyFont="1" applyFill="1" applyBorder="1" applyAlignment="1">
      <alignment horizontal="center"/>
    </xf>
    <xf numFmtId="0" fontId="12" fillId="3" borderId="1" xfId="0" applyFont="1" applyFill="1" applyBorder="1" applyAlignment="1">
      <alignment horizontal="center" vertical="top"/>
    </xf>
    <xf numFmtId="0" fontId="15" fillId="0" borderId="1" xfId="0" applyFont="1" applyBorder="1" applyAlignment="1">
      <alignment horizontal="right" vertical="top"/>
    </xf>
    <xf numFmtId="0" fontId="12" fillId="0" borderId="1" xfId="0" applyFont="1" applyBorder="1" applyAlignment="1">
      <alignment horizontal="center" vertical="top" wrapText="1"/>
    </xf>
    <xf numFmtId="0" fontId="12" fillId="0" borderId="0" xfId="0" applyFont="1" applyAlignment="1">
      <alignment vertical="center"/>
    </xf>
    <xf numFmtId="0" fontId="7" fillId="5" borderId="12" xfId="0" applyFont="1" applyFill="1" applyBorder="1" applyAlignment="1">
      <alignment vertical="center"/>
    </xf>
    <xf numFmtId="0" fontId="7" fillId="5" borderId="0" xfId="0" applyFont="1" applyFill="1" applyBorder="1" applyAlignment="1">
      <alignment vertical="center"/>
    </xf>
    <xf numFmtId="0" fontId="9" fillId="5" borderId="11" xfId="0" applyFont="1" applyFill="1" applyBorder="1" applyAlignment="1">
      <alignment vertical="center"/>
    </xf>
    <xf numFmtId="0" fontId="12" fillId="0" borderId="1" xfId="0" applyFont="1" applyBorder="1" applyAlignment="1">
      <alignment vertical="center"/>
    </xf>
    <xf numFmtId="0" fontId="15" fillId="0" borderId="1" xfId="0" applyFont="1" applyBorder="1" applyAlignment="1">
      <alignment vertical="center"/>
    </xf>
    <xf numFmtId="0" fontId="22" fillId="3" borderId="1" xfId="0" applyFont="1" applyFill="1" applyBorder="1" applyAlignment="1">
      <alignment horizontal="left" vertical="center"/>
    </xf>
    <xf numFmtId="0" fontId="12" fillId="0" borderId="1" xfId="0" applyFont="1" applyBorder="1" applyAlignment="1">
      <alignment horizontal="center" vertical="center"/>
    </xf>
    <xf numFmtId="0" fontId="15" fillId="0" borderId="1" xfId="0" applyFont="1" applyBorder="1" applyAlignment="1">
      <alignment horizontal="center" vertical="center"/>
    </xf>
    <xf numFmtId="0" fontId="9" fillId="5" borderId="7" xfId="0" applyFont="1" applyFill="1" applyBorder="1" applyAlignment="1">
      <alignment vertical="center"/>
    </xf>
    <xf numFmtId="0" fontId="12" fillId="0" borderId="2" xfId="0" applyFont="1" applyBorder="1" applyAlignment="1">
      <alignment horizontal="left" vertical="center"/>
    </xf>
    <xf numFmtId="0" fontId="12" fillId="0" borderId="1" xfId="0" applyFont="1" applyBorder="1" applyAlignment="1">
      <alignment vertical="center" wrapText="1"/>
    </xf>
    <xf numFmtId="0" fontId="18" fillId="2" borderId="2" xfId="0" applyFont="1" applyFill="1" applyBorder="1" applyAlignment="1">
      <alignment horizontal="left" vertical="center"/>
    </xf>
    <xf numFmtId="0" fontId="12" fillId="0" borderId="0" xfId="0" applyFont="1" applyBorder="1" applyAlignment="1">
      <alignment vertical="center"/>
    </xf>
    <xf numFmtId="0" fontId="7" fillId="5" borderId="1" xfId="0" applyFont="1" applyFill="1" applyBorder="1" applyAlignment="1">
      <alignment horizontal="center" vertical="center"/>
    </xf>
    <xf numFmtId="0" fontId="9" fillId="5" borderId="1" xfId="0" applyFont="1" applyFill="1" applyBorder="1" applyAlignment="1">
      <alignment horizontal="left" vertical="center"/>
    </xf>
    <xf numFmtId="0" fontId="12" fillId="0" borderId="1" xfId="0" applyFont="1" applyBorder="1" applyAlignment="1">
      <alignment horizontal="left" vertical="center"/>
    </xf>
    <xf numFmtId="0" fontId="12" fillId="0" borderId="0" xfId="0" applyFont="1" applyAlignment="1">
      <alignment horizontal="left" vertical="center"/>
    </xf>
    <xf numFmtId="0" fontId="9" fillId="5" borderId="1" xfId="0" applyFont="1" applyFill="1" applyBorder="1" applyAlignment="1">
      <alignment horizontal="center" vertical="center"/>
    </xf>
    <xf numFmtId="0" fontId="22" fillId="2" borderId="1" xfId="0" applyFont="1" applyFill="1" applyBorder="1" applyAlignment="1">
      <alignment horizontal="left" vertical="top" wrapText="1"/>
    </xf>
    <xf numFmtId="0" fontId="12" fillId="0" borderId="0" xfId="0" applyFont="1" applyAlignment="1">
      <alignment horizontal="center" vertical="top"/>
    </xf>
    <xf numFmtId="0" fontId="7" fillId="5" borderId="1" xfId="0" applyFont="1" applyFill="1" applyBorder="1" applyAlignment="1">
      <alignment vertical="top"/>
    </xf>
    <xf numFmtId="0" fontId="20" fillId="3" borderId="1" xfId="0" applyFont="1" applyFill="1" applyBorder="1" applyAlignment="1">
      <alignment horizontal="left" vertical="top" wrapText="1"/>
    </xf>
    <xf numFmtId="0" fontId="22" fillId="3" borderId="1" xfId="0" applyFont="1" applyFill="1" applyBorder="1" applyAlignment="1">
      <alignment horizontal="left" vertical="top" wrapText="1"/>
    </xf>
    <xf numFmtId="0" fontId="7" fillId="2" borderId="1" xfId="0" applyFont="1" applyFill="1" applyBorder="1" applyAlignment="1">
      <alignment horizontal="left" vertical="top"/>
    </xf>
    <xf numFmtId="0" fontId="12" fillId="0" borderId="0" xfId="0" applyFont="1" applyAlignment="1">
      <alignment vertical="top"/>
    </xf>
    <xf numFmtId="0" fontId="15" fillId="0" borderId="1" xfId="0" applyFont="1" applyBorder="1" applyAlignment="1">
      <alignment horizontal="right" vertical="center"/>
    </xf>
    <xf numFmtId="0" fontId="7" fillId="7" borderId="1" xfId="0" applyFont="1" applyFill="1" applyBorder="1" applyAlignment="1">
      <alignment horizontal="center" vertical="center"/>
    </xf>
    <xf numFmtId="0" fontId="7" fillId="7" borderId="1" xfId="0" applyFont="1" applyFill="1" applyBorder="1" applyAlignment="1">
      <alignment vertical="center"/>
    </xf>
    <xf numFmtId="0" fontId="12" fillId="3" borderId="1" xfId="0" applyFont="1" applyFill="1" applyBorder="1" applyAlignment="1">
      <alignment vertical="center"/>
    </xf>
    <xf numFmtId="0" fontId="12" fillId="3" borderId="1" xfId="0" applyFont="1" applyFill="1" applyBorder="1" applyAlignment="1">
      <alignment vertical="center" wrapText="1"/>
    </xf>
    <xf numFmtId="0" fontId="12" fillId="6" borderId="1" xfId="0" applyFont="1" applyFill="1" applyBorder="1" applyAlignment="1">
      <alignment vertical="center"/>
    </xf>
    <xf numFmtId="0" fontId="12" fillId="6" borderId="1" xfId="0" applyFont="1" applyFill="1" applyBorder="1" applyAlignment="1">
      <alignment vertical="center" wrapText="1"/>
    </xf>
    <xf numFmtId="0" fontId="12" fillId="2" borderId="1" xfId="0" applyFont="1" applyFill="1" applyBorder="1" applyAlignment="1">
      <alignment vertical="center"/>
    </xf>
    <xf numFmtId="0" fontId="12" fillId="2" borderId="1" xfId="0" applyFont="1" applyFill="1" applyBorder="1" applyAlignment="1">
      <alignment vertical="center" wrapText="1"/>
    </xf>
    <xf numFmtId="0" fontId="12" fillId="0" borderId="1" xfId="0" applyFont="1" applyBorder="1" applyAlignment="1">
      <alignment vertical="top"/>
    </xf>
    <xf numFmtId="0" fontId="12" fillId="0" borderId="0" xfId="0" applyFont="1"/>
    <xf numFmtId="0" fontId="7" fillId="5" borderId="1" xfId="0" applyFont="1" applyFill="1" applyBorder="1" applyAlignment="1">
      <alignment horizontal="left" vertical="center"/>
    </xf>
    <xf numFmtId="0" fontId="7" fillId="0" borderId="1" xfId="0" applyFont="1" applyBorder="1" applyAlignment="1">
      <alignment horizontal="center" vertical="center"/>
    </xf>
    <xf numFmtId="0" fontId="7" fillId="5" borderId="12" xfId="0" applyFont="1" applyFill="1" applyBorder="1" applyAlignment="1">
      <alignment horizontal="center" vertical="top"/>
    </xf>
    <xf numFmtId="0" fontId="7" fillId="5" borderId="0" xfId="0" applyFont="1" applyFill="1" applyBorder="1" applyAlignment="1">
      <alignment horizontal="center" vertical="top"/>
    </xf>
    <xf numFmtId="0" fontId="9" fillId="5" borderId="7" xfId="0" applyFont="1" applyFill="1" applyBorder="1" applyAlignment="1">
      <alignment horizontal="center" vertical="top"/>
    </xf>
    <xf numFmtId="0" fontId="20" fillId="2" borderId="2" xfId="0" applyFont="1" applyFill="1" applyBorder="1" applyAlignment="1">
      <alignment horizontal="left" vertical="top" wrapText="1"/>
    </xf>
    <xf numFmtId="0" fontId="12" fillId="0" borderId="2" xfId="0" applyFont="1" applyBorder="1" applyAlignment="1">
      <alignment vertical="top"/>
    </xf>
    <xf numFmtId="0" fontId="12" fillId="0" borderId="0" xfId="0" applyFont="1" applyAlignment="1">
      <alignment horizontal="left" vertical="top"/>
    </xf>
    <xf numFmtId="0" fontId="9" fillId="5" borderId="0" xfId="0" applyFont="1" applyFill="1" applyBorder="1" applyAlignment="1">
      <alignment horizontal="center" vertical="top"/>
    </xf>
    <xf numFmtId="0" fontId="7" fillId="5" borderId="1" xfId="0" applyFont="1" applyFill="1" applyBorder="1" applyAlignment="1">
      <alignment horizontal="left" vertical="top"/>
    </xf>
    <xf numFmtId="0" fontId="9" fillId="5" borderId="1" xfId="0" applyFont="1" applyFill="1" applyBorder="1" applyAlignment="1">
      <alignment horizontal="left" vertical="top"/>
    </xf>
    <xf numFmtId="0" fontId="7" fillId="2" borderId="1" xfId="0" applyFont="1" applyFill="1" applyBorder="1" applyAlignment="1">
      <alignment horizontal="center" vertical="top"/>
    </xf>
    <xf numFmtId="0" fontId="15" fillId="0" borderId="1" xfId="0" applyFont="1" applyBorder="1" applyAlignment="1">
      <alignment horizontal="left" vertical="top"/>
    </xf>
    <xf numFmtId="0" fontId="20" fillId="2"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12" fillId="0" borderId="0" xfId="0" applyFont="1" applyAlignment="1">
      <alignment horizontal="center" vertical="center" wrapText="1"/>
    </xf>
    <xf numFmtId="0" fontId="11" fillId="0" borderId="1" xfId="0" applyFont="1" applyBorder="1" applyAlignment="1">
      <alignment horizontal="center" vertical="top" wrapText="1"/>
    </xf>
    <xf numFmtId="0" fontId="6" fillId="2" borderId="1" xfId="0" applyFont="1" applyFill="1" applyBorder="1" applyAlignment="1">
      <alignment horizontal="right" vertical="center" wrapText="1"/>
    </xf>
    <xf numFmtId="0" fontId="5" fillId="5" borderId="0" xfId="0" applyFont="1" applyFill="1" applyBorder="1" applyAlignment="1">
      <alignment horizontal="left" vertical="top"/>
    </xf>
    <xf numFmtId="0" fontId="5" fillId="5" borderId="0" xfId="0" applyFont="1" applyFill="1" applyBorder="1" applyAlignment="1">
      <alignment horizontal="left" vertical="top" wrapText="1"/>
    </xf>
    <xf numFmtId="0" fontId="9" fillId="3" borderId="2" xfId="0" applyFont="1" applyFill="1" applyBorder="1" applyAlignment="1">
      <alignment horizontal="left" vertical="top" wrapText="1"/>
    </xf>
    <xf numFmtId="0" fontId="20" fillId="3" borderId="2" xfId="0" applyFont="1" applyFill="1" applyBorder="1" applyAlignment="1">
      <alignment horizontal="left" vertical="center" wrapText="1"/>
    </xf>
    <xf numFmtId="0" fontId="10" fillId="5" borderId="1" xfId="0" applyFont="1" applyFill="1" applyBorder="1" applyAlignment="1">
      <alignment horizontal="center" vertical="top" wrapText="1"/>
    </xf>
    <xf numFmtId="0" fontId="10" fillId="5" borderId="1" xfId="0" applyFont="1" applyFill="1" applyBorder="1" applyAlignment="1">
      <alignment horizontal="center" vertical="top" wrapText="1"/>
    </xf>
    <xf numFmtId="0" fontId="6" fillId="5" borderId="1" xfId="0" applyFont="1" applyFill="1" applyBorder="1" applyAlignment="1">
      <alignment horizontal="center" vertical="center" wrapText="1"/>
    </xf>
    <xf numFmtId="0" fontId="10" fillId="5" borderId="1" xfId="0" applyFont="1" applyFill="1" applyBorder="1" applyAlignment="1">
      <alignment horizontal="center" vertical="top"/>
    </xf>
    <xf numFmtId="0" fontId="12" fillId="0" borderId="1" xfId="0" applyFont="1" applyBorder="1" applyAlignment="1">
      <alignment horizontal="center" vertical="center" wrapText="1"/>
    </xf>
    <xf numFmtId="0" fontId="3"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24" fillId="2" borderId="1" xfId="0" applyFont="1" applyFill="1" applyBorder="1" applyAlignment="1">
      <alignment horizontal="left" vertical="center" wrapText="1"/>
    </xf>
    <xf numFmtId="0" fontId="0" fillId="0" borderId="1" xfId="0" applyBorder="1" applyAlignment="1">
      <alignment horizontal="center" vertical="top"/>
    </xf>
    <xf numFmtId="0" fontId="9" fillId="3" borderId="2" xfId="0" applyFont="1" applyFill="1" applyBorder="1" applyAlignment="1">
      <alignment horizontal="left" vertical="top" wrapText="1"/>
    </xf>
    <xf numFmtId="0" fontId="12" fillId="3" borderId="1" xfId="0" applyFont="1" applyFill="1" applyBorder="1" applyAlignment="1">
      <alignment horizontal="center" vertical="top" wrapText="1"/>
    </xf>
    <xf numFmtId="0" fontId="6" fillId="5" borderId="1" xfId="0" applyFont="1" applyFill="1" applyBorder="1" applyAlignment="1">
      <alignment horizontal="center" vertical="center" wrapText="1"/>
    </xf>
    <xf numFmtId="0" fontId="6" fillId="5" borderId="2" xfId="0" applyFont="1" applyFill="1" applyBorder="1" applyAlignment="1">
      <alignment vertical="center" wrapText="1"/>
    </xf>
    <xf numFmtId="0" fontId="6" fillId="5" borderId="1" xfId="0" applyFont="1" applyFill="1" applyBorder="1" applyAlignment="1">
      <alignment horizontal="center" wrapText="1"/>
    </xf>
    <xf numFmtId="0" fontId="0" fillId="0" borderId="0" xfId="0" applyAlignment="1"/>
    <xf numFmtId="0" fontId="0" fillId="0" borderId="0" xfId="0" applyAlignment="1">
      <alignment horizontal="center"/>
    </xf>
    <xf numFmtId="0" fontId="0" fillId="0" borderId="1" xfId="0" applyBorder="1" applyAlignment="1">
      <alignment vertical="center"/>
    </xf>
    <xf numFmtId="0" fontId="15" fillId="0" borderId="1" xfId="0" applyFont="1" applyBorder="1" applyAlignment="1">
      <alignment horizontal="center" vertical="top" wrapText="1"/>
    </xf>
    <xf numFmtId="0" fontId="15" fillId="0" borderId="1" xfId="0" applyFont="1" applyBorder="1" applyAlignment="1">
      <alignment vertical="top"/>
    </xf>
    <xf numFmtId="0" fontId="15" fillId="0" borderId="1" xfId="0" applyFont="1" applyBorder="1" applyAlignment="1">
      <alignment vertical="top" wrapText="1"/>
    </xf>
    <xf numFmtId="0" fontId="12" fillId="0" borderId="10" xfId="0" applyFont="1" applyBorder="1" applyAlignment="1">
      <alignment horizontal="center" vertical="center"/>
    </xf>
    <xf numFmtId="0" fontId="15"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0" borderId="3" xfId="0" applyFont="1" applyBorder="1" applyAlignment="1">
      <alignment vertical="top"/>
    </xf>
    <xf numFmtId="0" fontId="19" fillId="2" borderId="2" xfId="0" applyFont="1" applyFill="1" applyBorder="1" applyAlignment="1">
      <alignment horizontal="center" vertical="top" wrapText="1"/>
    </xf>
    <xf numFmtId="0" fontId="10" fillId="0" borderId="2" xfId="0" applyFont="1" applyBorder="1" applyAlignment="1">
      <alignment horizontal="center" vertical="top"/>
    </xf>
    <xf numFmtId="0" fontId="19" fillId="0" borderId="10" xfId="0" applyFont="1" applyBorder="1" applyAlignment="1">
      <alignment horizontal="left" vertical="top"/>
    </xf>
    <xf numFmtId="0" fontId="19" fillId="0" borderId="10" xfId="0" applyFont="1" applyBorder="1" applyAlignment="1">
      <alignment horizontal="center" vertical="top"/>
    </xf>
    <xf numFmtId="0" fontId="1" fillId="0" borderId="1" xfId="0" applyFont="1" applyBorder="1" applyAlignment="1">
      <alignment horizontal="center" vertical="top"/>
    </xf>
    <xf numFmtId="0" fontId="1" fillId="0" borderId="1" xfId="0" applyFont="1" applyBorder="1" applyAlignment="1">
      <alignment horizontal="center" vertical="top" wrapText="1"/>
    </xf>
    <xf numFmtId="0" fontId="3" fillId="5" borderId="12" xfId="0" applyFont="1" applyFill="1" applyBorder="1" applyAlignment="1">
      <alignment horizontal="center"/>
    </xf>
    <xf numFmtId="0" fontId="3" fillId="5" borderId="0" xfId="0" applyFont="1" applyFill="1" applyBorder="1" applyAlignment="1">
      <alignment horizontal="center"/>
    </xf>
    <xf numFmtId="0" fontId="5" fillId="5" borderId="0" xfId="0" applyFont="1" applyFill="1" applyBorder="1" applyAlignment="1">
      <alignment horizontal="center"/>
    </xf>
    <xf numFmtId="164" fontId="7" fillId="2" borderId="1" xfId="0" applyNumberFormat="1"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25" fillId="2" borderId="1" xfId="0" applyFont="1" applyFill="1" applyBorder="1" applyAlignment="1">
      <alignment horizontal="center" vertical="top" wrapText="1"/>
    </xf>
    <xf numFmtId="0" fontId="6" fillId="5" borderId="2" xfId="0" applyFont="1" applyFill="1" applyBorder="1" applyAlignment="1">
      <alignment horizontal="left" wrapText="1"/>
    </xf>
    <xf numFmtId="0" fontId="0" fillId="0" borderId="1" xfId="0" applyBorder="1" applyAlignment="1">
      <alignment horizontal="center"/>
    </xf>
    <xf numFmtId="164" fontId="0" fillId="0" borderId="1" xfId="0" applyNumberFormat="1" applyBorder="1" applyAlignment="1">
      <alignment horizontal="center"/>
    </xf>
    <xf numFmtId="164" fontId="1" fillId="0" borderId="1" xfId="0" applyNumberFormat="1" applyFont="1" applyBorder="1" applyAlignment="1">
      <alignment horizontal="center"/>
    </xf>
    <xf numFmtId="0" fontId="0" fillId="0" borderId="0" xfId="0" applyAlignment="1">
      <alignment horizontal="center" vertical="center"/>
    </xf>
    <xf numFmtId="0" fontId="3" fillId="5" borderId="12" xfId="0" applyFont="1" applyFill="1" applyBorder="1" applyAlignment="1">
      <alignment horizontal="center" vertical="center"/>
    </xf>
    <xf numFmtId="0" fontId="3" fillId="5" borderId="0" xfId="0" applyFont="1" applyFill="1" applyBorder="1" applyAlignment="1">
      <alignment horizontal="center" vertical="center"/>
    </xf>
    <xf numFmtId="0" fontId="5" fillId="5" borderId="0" xfId="0" applyFont="1" applyFill="1" applyBorder="1" applyAlignment="1">
      <alignment horizontal="center" vertical="center"/>
    </xf>
    <xf numFmtId="164" fontId="7" fillId="4"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7" fillId="2" borderId="10" xfId="0" applyFont="1" applyFill="1" applyBorder="1" applyAlignment="1">
      <alignment horizontal="center" vertical="center" wrapText="1"/>
    </xf>
    <xf numFmtId="164" fontId="7" fillId="2" borderId="10" xfId="0" applyNumberFormat="1" applyFont="1" applyFill="1" applyBorder="1" applyAlignment="1">
      <alignment horizontal="center" vertical="center" wrapText="1"/>
    </xf>
    <xf numFmtId="164" fontId="6" fillId="2" borderId="10" xfId="0" applyNumberFormat="1"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1"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7" fillId="2" borderId="1" xfId="0" applyFont="1" applyFill="1" applyBorder="1" applyAlignment="1">
      <alignment horizontal="center" wrapText="1"/>
    </xf>
    <xf numFmtId="164" fontId="7" fillId="2" borderId="1" xfId="0" applyNumberFormat="1" applyFont="1" applyFill="1" applyBorder="1" applyAlignment="1">
      <alignment horizontal="center" wrapText="1"/>
    </xf>
    <xf numFmtId="164" fontId="6" fillId="2" borderId="1" xfId="0" applyNumberFormat="1" applyFont="1" applyFill="1" applyBorder="1" applyAlignment="1">
      <alignment horizontal="center" wrapText="1"/>
    </xf>
    <xf numFmtId="0" fontId="9" fillId="2" borderId="1" xfId="0" applyFont="1" applyFill="1" applyBorder="1" applyAlignment="1">
      <alignment horizontal="center" wrapText="1"/>
    </xf>
    <xf numFmtId="0" fontId="9" fillId="3" borderId="2" xfId="0" applyFont="1" applyFill="1" applyBorder="1" applyAlignment="1">
      <alignment horizontal="left" vertical="top"/>
    </xf>
    <xf numFmtId="0" fontId="9" fillId="2" borderId="2" xfId="0" applyFont="1" applyFill="1" applyBorder="1" applyAlignment="1">
      <alignment horizontal="left" vertical="top"/>
    </xf>
    <xf numFmtId="0" fontId="9" fillId="3" borderId="2" xfId="0" applyFont="1" applyFill="1" applyBorder="1" applyAlignment="1">
      <alignment horizontal="left" vertical="top" wrapText="1"/>
    </xf>
    <xf numFmtId="0" fontId="9" fillId="2" borderId="2" xfId="0" applyFont="1" applyFill="1" applyBorder="1" applyAlignment="1">
      <alignment horizontal="left" vertical="top"/>
    </xf>
    <xf numFmtId="0" fontId="12" fillId="3" borderId="1" xfId="0" applyFont="1" applyFill="1" applyBorder="1" applyAlignment="1">
      <alignment horizontal="center" vertical="center" wrapText="1"/>
    </xf>
    <xf numFmtId="0" fontId="0" fillId="0" borderId="1" xfId="0" applyBorder="1" applyAlignment="1">
      <alignment horizontal="center" vertical="top" wrapText="1"/>
    </xf>
    <xf numFmtId="0" fontId="9" fillId="3" borderId="2" xfId="0" applyFont="1" applyFill="1" applyBorder="1" applyAlignment="1">
      <alignment horizontal="left" vertical="top"/>
    </xf>
    <xf numFmtId="0" fontId="9" fillId="2" borderId="2" xfId="0" applyFont="1" applyFill="1" applyBorder="1" applyAlignment="1">
      <alignment horizontal="left" vertical="top"/>
    </xf>
    <xf numFmtId="0" fontId="9" fillId="2" borderId="2" xfId="0" applyFont="1" applyFill="1" applyBorder="1" applyAlignment="1">
      <alignment horizontal="left" vertical="top" wrapText="1"/>
    </xf>
    <xf numFmtId="0" fontId="9" fillId="3" borderId="2" xfId="0" applyFont="1" applyFill="1" applyBorder="1" applyAlignment="1">
      <alignment horizontal="left" vertical="top" wrapText="1"/>
    </xf>
    <xf numFmtId="0" fontId="6" fillId="7" borderId="1" xfId="0" applyFont="1" applyFill="1" applyBorder="1" applyAlignment="1">
      <alignment horizontal="center" vertical="center" wrapText="1"/>
    </xf>
    <xf numFmtId="0" fontId="1" fillId="5" borderId="1" xfId="0" applyFont="1" applyFill="1" applyBorder="1" applyAlignment="1">
      <alignment vertical="top" wrapText="1"/>
    </xf>
    <xf numFmtId="0" fontId="10" fillId="4" borderId="0" xfId="0" applyFont="1" applyFill="1" applyBorder="1" applyAlignment="1">
      <alignment horizontal="center" vertical="top" wrapText="1"/>
    </xf>
    <xf numFmtId="0" fontId="7" fillId="3" borderId="3" xfId="0" applyFont="1" applyFill="1" applyBorder="1" applyAlignment="1">
      <alignment horizontal="center" vertical="top" wrapText="1"/>
    </xf>
    <xf numFmtId="0" fontId="1" fillId="5" borderId="1" xfId="0" applyFont="1" applyFill="1" applyBorder="1" applyAlignment="1">
      <alignment horizontal="center" vertical="top" wrapText="1"/>
    </xf>
    <xf numFmtId="0" fontId="6" fillId="5" borderId="1" xfId="0" applyFont="1" applyFill="1" applyBorder="1" applyAlignment="1">
      <alignment horizontal="center" vertical="top" wrapText="1"/>
    </xf>
    <xf numFmtId="0" fontId="0" fillId="3" borderId="1" xfId="0" applyFill="1" applyBorder="1" applyAlignment="1">
      <alignment horizontal="center" vertical="top" wrapText="1"/>
    </xf>
    <xf numFmtId="0" fontId="10" fillId="5" borderId="1" xfId="0" applyFont="1" applyFill="1" applyBorder="1" applyAlignment="1">
      <alignment horizontal="center" vertical="top"/>
    </xf>
    <xf numFmtId="0" fontId="1" fillId="5" borderId="1" xfId="0" applyFont="1" applyFill="1" applyBorder="1" applyAlignment="1">
      <alignment horizontal="center" vertical="center" wrapText="1"/>
    </xf>
    <xf numFmtId="0" fontId="9" fillId="7" borderId="3" xfId="0" applyFont="1" applyFill="1" applyBorder="1" applyAlignment="1">
      <alignment horizontal="center" vertical="center"/>
    </xf>
    <xf numFmtId="0" fontId="12" fillId="0" borderId="2" xfId="0" applyFont="1" applyBorder="1" applyAlignment="1">
      <alignment horizontal="center" vertical="center"/>
    </xf>
    <xf numFmtId="0" fontId="2" fillId="4" borderId="2" xfId="0" applyFont="1" applyFill="1" applyBorder="1" applyAlignment="1">
      <alignment horizontal="center" vertical="center" wrapText="1"/>
    </xf>
    <xf numFmtId="0" fontId="9" fillId="2" borderId="1" xfId="0" applyFont="1" applyFill="1" applyBorder="1" applyAlignment="1">
      <alignment horizontal="center" vertical="top" wrapText="1"/>
    </xf>
    <xf numFmtId="0" fontId="2" fillId="4" borderId="0" xfId="0" applyFont="1" applyFill="1" applyBorder="1" applyAlignment="1">
      <alignment horizontal="center" vertical="center" wrapText="1"/>
    </xf>
    <xf numFmtId="0" fontId="27" fillId="5" borderId="2" xfId="0" applyFont="1" applyFill="1" applyBorder="1" applyAlignment="1">
      <alignment horizontal="left" vertical="top"/>
    </xf>
    <xf numFmtId="0" fontId="28" fillId="5" borderId="1" xfId="0" applyFont="1" applyFill="1" applyBorder="1" applyAlignment="1">
      <alignment vertical="top" wrapText="1"/>
    </xf>
    <xf numFmtId="0" fontId="23" fillId="0" borderId="0" xfId="0" applyFont="1" applyBorder="1" applyAlignment="1">
      <alignment horizontal="center" vertical="top"/>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5" fillId="5" borderId="1" xfId="0" applyFont="1" applyFill="1" applyBorder="1" applyAlignment="1">
      <alignment wrapText="1"/>
    </xf>
    <xf numFmtId="0" fontId="15" fillId="5" borderId="1" xfId="0" applyFont="1" applyFill="1" applyBorder="1" applyAlignment="1">
      <alignment horizontal="center" wrapText="1"/>
    </xf>
    <xf numFmtId="0" fontId="1" fillId="5"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4" fillId="3" borderId="1" xfId="0" applyFont="1" applyFill="1" applyBorder="1" applyAlignment="1">
      <alignment horizontal="center" vertical="top"/>
    </xf>
    <xf numFmtId="0" fontId="9" fillId="3" borderId="1" xfId="0" applyFont="1" applyFill="1" applyBorder="1" applyAlignment="1">
      <alignment horizontal="center" vertical="top"/>
    </xf>
    <xf numFmtId="0" fontId="13" fillId="3" borderId="1" xfId="0" applyFont="1" applyFill="1" applyBorder="1" applyAlignment="1">
      <alignment horizontal="center" vertical="top" wrapText="1"/>
    </xf>
    <xf numFmtId="0" fontId="0" fillId="3" borderId="1" xfId="0" applyFill="1" applyBorder="1" applyAlignment="1">
      <alignment horizontal="center"/>
    </xf>
    <xf numFmtId="0" fontId="9" fillId="2" borderId="1" xfId="0" applyFont="1" applyFill="1" applyBorder="1" applyAlignment="1">
      <alignment horizontal="center" vertical="top"/>
    </xf>
    <xf numFmtId="0" fontId="9" fillId="6" borderId="1" xfId="0" applyFont="1" applyFill="1" applyBorder="1" applyAlignment="1">
      <alignment horizontal="center" vertical="top"/>
    </xf>
    <xf numFmtId="0" fontId="0" fillId="3" borderId="3" xfId="0" applyFill="1" applyBorder="1" applyAlignment="1">
      <alignment horizontal="center" vertical="top" wrapText="1"/>
    </xf>
    <xf numFmtId="0" fontId="0" fillId="0" borderId="3" xfId="0" applyBorder="1" applyAlignment="1">
      <alignment horizontal="center" vertical="top" wrapText="1"/>
    </xf>
    <xf numFmtId="0" fontId="0" fillId="6" borderId="3" xfId="0" applyFill="1" applyBorder="1" applyAlignment="1">
      <alignment horizontal="center" vertical="top" wrapText="1"/>
    </xf>
    <xf numFmtId="0" fontId="0" fillId="2" borderId="1" xfId="0" applyFill="1" applyBorder="1" applyAlignment="1">
      <alignment horizontal="center" vertical="top" wrapText="1"/>
    </xf>
    <xf numFmtId="0" fontId="0" fillId="6" borderId="1" xfId="0" applyFill="1" applyBorder="1" applyAlignment="1">
      <alignment horizontal="center" vertical="top" wrapText="1"/>
    </xf>
    <xf numFmtId="0" fontId="0" fillId="0" borderId="0" xfId="0" applyBorder="1" applyAlignment="1">
      <alignment horizontal="center"/>
    </xf>
    <xf numFmtId="0" fontId="0" fillId="0" borderId="11" xfId="0" applyBorder="1" applyAlignment="1">
      <alignment horizontal="center"/>
    </xf>
    <xf numFmtId="0" fontId="19" fillId="2" borderId="10" xfId="0" applyFont="1" applyFill="1" applyBorder="1" applyAlignment="1">
      <alignment horizontal="left" vertical="top" wrapText="1"/>
    </xf>
    <xf numFmtId="0" fontId="11" fillId="0" borderId="0" xfId="0" applyFont="1" applyBorder="1" applyAlignment="1">
      <alignment horizontal="center" vertical="top"/>
    </xf>
    <xf numFmtId="0" fontId="19" fillId="0" borderId="0" xfId="0" applyFont="1" applyBorder="1" applyAlignment="1">
      <alignment horizontal="center" vertical="top" wrapText="1"/>
    </xf>
    <xf numFmtId="0" fontId="11" fillId="0" borderId="0" xfId="0" applyFont="1" applyBorder="1" applyAlignment="1">
      <alignment horizontal="center" vertical="top" wrapText="1"/>
    </xf>
    <xf numFmtId="0" fontId="10" fillId="5" borderId="1" xfId="0" applyFont="1" applyFill="1" applyBorder="1" applyAlignment="1">
      <alignment horizontal="center" vertical="center"/>
    </xf>
    <xf numFmtId="0" fontId="1" fillId="5" borderId="1" xfId="0" applyFont="1" applyFill="1" applyBorder="1" applyAlignment="1">
      <alignment vertical="center" wrapText="1"/>
    </xf>
    <xf numFmtId="0" fontId="15" fillId="0" borderId="3" xfId="0" applyFont="1" applyBorder="1" applyAlignment="1">
      <alignment horizontal="center" vertical="center"/>
    </xf>
    <xf numFmtId="0" fontId="12" fillId="0" borderId="11" xfId="0" applyFont="1" applyBorder="1" applyAlignment="1">
      <alignment horizontal="center" vertical="center"/>
    </xf>
    <xf numFmtId="0" fontId="10" fillId="4" borderId="0" xfId="0" applyFont="1" applyFill="1" applyBorder="1" applyAlignment="1">
      <alignment horizontal="center" vertical="center" wrapText="1"/>
    </xf>
    <xf numFmtId="0" fontId="12" fillId="0" borderId="0" xfId="0" applyFont="1" applyBorder="1" applyAlignment="1">
      <alignment horizontal="center" vertical="center"/>
    </xf>
    <xf numFmtId="0" fontId="22" fillId="3" borderId="1" xfId="0" applyFont="1" applyFill="1" applyBorder="1" applyAlignment="1">
      <alignment horizontal="center" vertical="center"/>
    </xf>
    <xf numFmtId="0" fontId="9" fillId="5" borderId="1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7" xfId="0" applyFont="1" applyFill="1" applyBorder="1" applyAlignment="1">
      <alignment horizontal="center" vertical="center"/>
    </xf>
    <xf numFmtId="0" fontId="9"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9" fillId="2" borderId="2" xfId="0" applyFont="1" applyFill="1" applyBorder="1" applyAlignment="1">
      <alignment horizontal="center" vertical="center"/>
    </xf>
    <xf numFmtId="0" fontId="22" fillId="2"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7" fillId="2" borderId="1" xfId="0" applyFont="1" applyFill="1" applyBorder="1" applyAlignment="1">
      <alignment horizontal="left" vertical="center"/>
    </xf>
    <xf numFmtId="0" fontId="22" fillId="2" borderId="1" xfId="0" applyFont="1" applyFill="1" applyBorder="1" applyAlignment="1">
      <alignment horizontal="left" vertical="center" wrapText="1"/>
    </xf>
    <xf numFmtId="0" fontId="8" fillId="7" borderId="1" xfId="0" applyFont="1" applyFill="1" applyBorder="1" applyAlignment="1">
      <alignment horizontal="center" vertical="center"/>
    </xf>
    <xf numFmtId="0" fontId="15" fillId="0" borderId="3" xfId="0" applyFont="1" applyBorder="1" applyAlignment="1">
      <alignment vertical="top"/>
    </xf>
    <xf numFmtId="0" fontId="17"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9" fillId="5" borderId="0" xfId="0" applyFont="1" applyFill="1" applyBorder="1" applyAlignment="1">
      <alignment horizontal="center" vertical="center"/>
    </xf>
    <xf numFmtId="0" fontId="12" fillId="0" borderId="2" xfId="0" applyFont="1" applyBorder="1" applyAlignment="1">
      <alignment horizontal="center" vertical="center" wrapText="1"/>
    </xf>
    <xf numFmtId="0" fontId="15" fillId="0" borderId="2" xfId="0" applyFont="1" applyBorder="1" applyAlignment="1">
      <alignment horizontal="center" vertical="center"/>
    </xf>
    <xf numFmtId="0" fontId="15" fillId="0" borderId="11" xfId="0" applyFont="1" applyBorder="1" applyAlignment="1">
      <alignment horizontal="center" vertical="center" wrapText="1"/>
    </xf>
    <xf numFmtId="0" fontId="1" fillId="0" borderId="1" xfId="0" applyFont="1" applyBorder="1" applyAlignment="1">
      <alignment horizontal="center" wrapText="1"/>
    </xf>
    <xf numFmtId="0" fontId="0" fillId="3" borderId="1" xfId="0" applyFill="1" applyBorder="1" applyAlignment="1">
      <alignment vertical="top"/>
    </xf>
    <xf numFmtId="0" fontId="9" fillId="6"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6" fillId="5" borderId="1" xfId="0" applyFont="1" applyFill="1" applyBorder="1" applyAlignment="1">
      <alignment horizontal="center" vertical="top" wrapText="1"/>
    </xf>
    <xf numFmtId="0" fontId="6" fillId="5" borderId="1" xfId="0" applyFont="1" applyFill="1" applyBorder="1" applyAlignment="1">
      <alignment horizontal="center" vertical="center" wrapText="1"/>
    </xf>
    <xf numFmtId="0" fontId="10" fillId="4" borderId="1" xfId="0" applyFont="1" applyFill="1" applyBorder="1" applyAlignment="1">
      <alignment horizontal="center" wrapText="1"/>
    </xf>
    <xf numFmtId="0" fontId="6" fillId="5" borderId="1" xfId="0" applyFont="1" applyFill="1" applyBorder="1" applyAlignment="1">
      <alignment horizontal="center" wrapText="1"/>
    </xf>
    <xf numFmtId="0" fontId="1" fillId="5" borderId="1" xfId="0" applyFont="1" applyFill="1" applyBorder="1" applyAlignment="1">
      <alignment horizontal="center" vertical="center" wrapText="1"/>
    </xf>
    <xf numFmtId="0" fontId="9" fillId="2" borderId="1" xfId="0" applyFont="1" applyFill="1" applyBorder="1" applyAlignment="1">
      <alignment horizontal="center" vertical="top" wrapText="1"/>
    </xf>
    <xf numFmtId="0" fontId="19" fillId="3" borderId="2" xfId="0" applyFont="1" applyFill="1" applyBorder="1" applyAlignment="1">
      <alignment horizontal="center" vertical="top" wrapText="1"/>
    </xf>
    <xf numFmtId="0" fontId="19" fillId="3" borderId="3" xfId="0" applyFont="1" applyFill="1" applyBorder="1" applyAlignment="1">
      <alignment horizontal="center" vertical="top" wrapText="1"/>
    </xf>
    <xf numFmtId="0" fontId="19" fillId="3" borderId="1" xfId="0" applyFont="1" applyFill="1" applyBorder="1" applyAlignment="1">
      <alignment horizontal="center" vertical="top"/>
    </xf>
    <xf numFmtId="0" fontId="19" fillId="3" borderId="3" xfId="0" applyFont="1" applyFill="1" applyBorder="1" applyAlignment="1">
      <alignment horizontal="center" vertical="top"/>
    </xf>
    <xf numFmtId="0" fontId="19" fillId="3" borderId="2" xfId="0" applyFont="1" applyFill="1" applyBorder="1" applyAlignment="1">
      <alignment horizontal="center" vertical="top"/>
    </xf>
    <xf numFmtId="0" fontId="19" fillId="0" borderId="3" xfId="0" applyFont="1" applyBorder="1" applyAlignment="1">
      <alignment horizontal="center" vertical="top"/>
    </xf>
    <xf numFmtId="0" fontId="19" fillId="2" borderId="2" xfId="0" applyFont="1" applyFill="1" applyBorder="1" applyAlignment="1">
      <alignment horizontal="center" vertical="top"/>
    </xf>
    <xf numFmtId="0" fontId="19" fillId="0" borderId="1" xfId="0" applyFont="1" applyBorder="1" applyAlignment="1">
      <alignment horizontal="center"/>
    </xf>
    <xf numFmtId="0" fontId="12" fillId="5" borderId="1" xfId="0" applyFont="1" applyFill="1" applyBorder="1" applyAlignment="1">
      <alignment horizontal="center"/>
    </xf>
    <xf numFmtId="0" fontId="10" fillId="4" borderId="21" xfId="0" applyFont="1" applyFill="1" applyBorder="1" applyAlignment="1">
      <alignment horizontal="center" vertical="center" wrapText="1"/>
    </xf>
    <xf numFmtId="0" fontId="12" fillId="0" borderId="22" xfId="0" applyFont="1" applyBorder="1" applyAlignment="1">
      <alignment horizontal="center" vertical="center"/>
    </xf>
    <xf numFmtId="0" fontId="7" fillId="5" borderId="16" xfId="0" applyFont="1" applyFill="1" applyBorder="1" applyAlignment="1">
      <alignment horizontal="center" vertical="center"/>
    </xf>
    <xf numFmtId="0" fontId="6" fillId="5" borderId="16"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2" fillId="0" borderId="16" xfId="0" applyFont="1" applyBorder="1" applyAlignment="1">
      <alignment horizontal="center" vertical="center"/>
    </xf>
    <xf numFmtId="0" fontId="12" fillId="0" borderId="25" xfId="0" applyFont="1" applyBorder="1" applyAlignment="1">
      <alignment horizontal="center" vertical="center"/>
    </xf>
    <xf numFmtId="0" fontId="12" fillId="3" borderId="16" xfId="0" applyFont="1" applyFill="1" applyBorder="1" applyAlignment="1">
      <alignment horizontal="center" vertical="top"/>
    </xf>
    <xf numFmtId="0" fontId="12" fillId="3" borderId="23" xfId="0" applyFont="1" applyFill="1" applyBorder="1" applyAlignment="1">
      <alignment horizontal="center" vertical="center"/>
    </xf>
    <xf numFmtId="0" fontId="12" fillId="0" borderId="16" xfId="0" applyFont="1" applyBorder="1" applyAlignment="1">
      <alignment horizontal="center" vertical="top"/>
    </xf>
    <xf numFmtId="0" fontId="12" fillId="0" borderId="23" xfId="0" applyFont="1" applyBorder="1" applyAlignment="1">
      <alignment horizontal="center" vertical="center"/>
    </xf>
    <xf numFmtId="0" fontId="12" fillId="0" borderId="26" xfId="0" applyFont="1" applyBorder="1" applyAlignment="1">
      <alignment horizontal="center" vertical="top"/>
    </xf>
    <xf numFmtId="0" fontId="12" fillId="0" borderId="27" xfId="0" applyFont="1" applyBorder="1" applyAlignment="1">
      <alignment horizontal="center" vertical="top"/>
    </xf>
    <xf numFmtId="0" fontId="15" fillId="0" borderId="27" xfId="0" applyFont="1" applyBorder="1" applyAlignment="1">
      <alignment horizontal="center" vertical="top"/>
    </xf>
    <xf numFmtId="0" fontId="12" fillId="0" borderId="27" xfId="0" applyFont="1" applyBorder="1" applyAlignment="1">
      <alignment horizontal="left" vertical="top"/>
    </xf>
    <xf numFmtId="0" fontId="15" fillId="0" borderId="27" xfId="0" applyFont="1" applyBorder="1" applyAlignment="1">
      <alignment horizontal="center" vertical="center"/>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7" fillId="5" borderId="16" xfId="0" applyFont="1" applyFill="1" applyBorder="1" applyAlignment="1">
      <alignment horizontal="center"/>
    </xf>
    <xf numFmtId="0" fontId="6" fillId="5" borderId="16" xfId="0" applyFont="1" applyFill="1" applyBorder="1" applyAlignment="1">
      <alignment horizontal="center" wrapText="1"/>
    </xf>
    <xf numFmtId="0" fontId="7" fillId="5" borderId="16" xfId="0" applyFont="1" applyFill="1" applyBorder="1" applyAlignment="1">
      <alignment horizontal="center" wrapText="1"/>
    </xf>
    <xf numFmtId="0" fontId="12" fillId="3" borderId="23" xfId="0" applyFont="1" applyFill="1" applyBorder="1" applyAlignment="1">
      <alignment horizontal="center" vertical="center" wrapText="1"/>
    </xf>
    <xf numFmtId="0" fontId="12" fillId="0" borderId="23" xfId="0" applyFont="1" applyBorder="1" applyAlignment="1">
      <alignment horizontal="center" vertical="center" wrapText="1"/>
    </xf>
    <xf numFmtId="0" fontId="12" fillId="0" borderId="26" xfId="0" applyFont="1" applyBorder="1" applyAlignment="1">
      <alignment horizontal="center"/>
    </xf>
    <xf numFmtId="0" fontId="12" fillId="0" borderId="27" xfId="0" applyFont="1" applyBorder="1" applyAlignment="1">
      <alignment horizontal="center"/>
    </xf>
    <xf numFmtId="0" fontId="15" fillId="0" borderId="27" xfId="0" applyFont="1" applyBorder="1" applyAlignment="1">
      <alignment horizontal="right" vertical="top"/>
    </xf>
    <xf numFmtId="0" fontId="12" fillId="0" borderId="21" xfId="0" applyFont="1" applyBorder="1" applyAlignment="1">
      <alignment horizontal="center" vertical="center"/>
    </xf>
    <xf numFmtId="0" fontId="7" fillId="5" borderId="16" xfId="0" applyFont="1" applyFill="1" applyBorder="1" applyAlignment="1">
      <alignment horizontal="center" vertical="top"/>
    </xf>
    <xf numFmtId="0" fontId="1" fillId="5" borderId="23" xfId="0" applyFont="1" applyFill="1" applyBorder="1" applyAlignment="1">
      <alignment vertical="center" wrapText="1"/>
    </xf>
    <xf numFmtId="0" fontId="7" fillId="2" borderId="27" xfId="0" applyFont="1" applyFill="1" applyBorder="1" applyAlignment="1">
      <alignment horizontal="center" vertical="top" wrapText="1"/>
    </xf>
    <xf numFmtId="0" fontId="6" fillId="2" borderId="27" xfId="0" applyFont="1" applyFill="1" applyBorder="1" applyAlignment="1">
      <alignment horizontal="right" vertical="top" wrapText="1"/>
    </xf>
    <xf numFmtId="0" fontId="6" fillId="2" borderId="31" xfId="0" applyFont="1" applyFill="1" applyBorder="1" applyAlignment="1">
      <alignment horizontal="center" vertical="top" wrapText="1"/>
    </xf>
    <xf numFmtId="0" fontId="9" fillId="2" borderId="27" xfId="0" applyFont="1" applyFill="1" applyBorder="1" applyAlignment="1">
      <alignment horizontal="left" vertical="top"/>
    </xf>
    <xf numFmtId="0" fontId="8" fillId="2" borderId="27" xfId="0" applyFont="1" applyFill="1" applyBorder="1" applyAlignment="1">
      <alignment horizontal="left" vertical="center"/>
    </xf>
    <xf numFmtId="0" fontId="10" fillId="5" borderId="1" xfId="0" applyFont="1" applyFill="1" applyBorder="1" applyAlignment="1">
      <alignment horizontal="center" vertical="top"/>
    </xf>
    <xf numFmtId="0" fontId="10" fillId="5" borderId="1" xfId="0" applyFont="1" applyFill="1" applyBorder="1" applyAlignment="1">
      <alignment horizontal="center" vertical="top" wrapText="1"/>
    </xf>
    <xf numFmtId="0" fontId="6" fillId="7" borderId="1" xfId="0" applyFont="1" applyFill="1" applyBorder="1" applyAlignment="1">
      <alignment horizontal="center" vertical="center" wrapText="1"/>
    </xf>
    <xf numFmtId="0" fontId="6" fillId="5" borderId="1" xfId="0" applyFont="1" applyFill="1" applyBorder="1" applyAlignment="1">
      <alignment horizontal="center" vertical="top" wrapText="1"/>
    </xf>
    <xf numFmtId="0" fontId="6"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9" fillId="2" borderId="1" xfId="0" applyFont="1" applyFill="1" applyBorder="1" applyAlignment="1">
      <alignment horizontal="center" vertical="top" wrapText="1"/>
    </xf>
    <xf numFmtId="0" fontId="7" fillId="2" borderId="3" xfId="0" applyFont="1" applyFill="1" applyBorder="1" applyAlignment="1">
      <alignment horizontal="center" vertical="top" wrapText="1"/>
    </xf>
    <xf numFmtId="0" fontId="14" fillId="2" borderId="1" xfId="0" applyFont="1" applyFill="1" applyBorder="1" applyAlignment="1">
      <alignment horizontal="center" vertical="top"/>
    </xf>
    <xf numFmtId="0" fontId="0" fillId="2" borderId="3" xfId="0" applyFill="1" applyBorder="1" applyAlignment="1">
      <alignment horizontal="center" vertical="top" wrapText="1"/>
    </xf>
    <xf numFmtId="0" fontId="13" fillId="2" borderId="1" xfId="0" applyFont="1" applyFill="1" applyBorder="1" applyAlignment="1">
      <alignment horizontal="center" vertical="top" wrapText="1"/>
    </xf>
    <xf numFmtId="0" fontId="29" fillId="2" borderId="1" xfId="0" applyFont="1" applyFill="1" applyBorder="1" applyAlignment="1">
      <alignment horizontal="center" vertical="center"/>
    </xf>
    <xf numFmtId="0" fontId="1" fillId="2" borderId="1" xfId="0" applyFont="1" applyFill="1" applyBorder="1" applyAlignment="1">
      <alignment horizontal="right" vertical="center"/>
    </xf>
    <xf numFmtId="0" fontId="0" fillId="0" borderId="1" xfId="0" applyBorder="1" applyAlignment="1">
      <alignment horizontal="left"/>
    </xf>
    <xf numFmtId="0" fontId="1" fillId="7" borderId="1" xfId="0" applyFont="1" applyFill="1" applyBorder="1" applyAlignment="1">
      <alignment vertical="top"/>
    </xf>
    <xf numFmtId="0" fontId="1" fillId="7" borderId="1" xfId="0" applyFont="1" applyFill="1" applyBorder="1" applyAlignment="1">
      <alignment horizontal="center" vertical="top" wrapText="1"/>
    </xf>
    <xf numFmtId="0" fontId="1" fillId="7" borderId="1" xfId="0" applyFont="1" applyFill="1" applyBorder="1" applyAlignment="1">
      <alignment vertical="top" wrapText="1"/>
    </xf>
    <xf numFmtId="0" fontId="0" fillId="0" borderId="1" xfId="0" applyFill="1" applyBorder="1" applyAlignment="1">
      <alignment horizontal="left"/>
    </xf>
    <xf numFmtId="0" fontId="0" fillId="0" borderId="1" xfId="0" applyFill="1" applyBorder="1" applyAlignment="1"/>
    <xf numFmtId="0" fontId="0" fillId="0" borderId="1" xfId="0" applyFill="1" applyBorder="1" applyAlignment="1">
      <alignment horizontal="center"/>
    </xf>
    <xf numFmtId="0" fontId="0" fillId="0" borderId="0" xfId="0" applyBorder="1" applyAlignment="1">
      <alignment horizontal="center" vertical="top"/>
    </xf>
    <xf numFmtId="0" fontId="1" fillId="0" borderId="0" xfId="0" applyFont="1" applyBorder="1" applyAlignment="1">
      <alignment horizontal="center" vertical="top"/>
    </xf>
    <xf numFmtId="0" fontId="1" fillId="0" borderId="0" xfId="0" applyFont="1" applyBorder="1" applyAlignment="1">
      <alignment horizontal="center" vertical="top" wrapText="1"/>
    </xf>
    <xf numFmtId="0" fontId="1" fillId="0" borderId="1" xfId="0" applyFont="1" applyBorder="1" applyAlignment="1">
      <alignment horizontal="left" vertical="center"/>
    </xf>
    <xf numFmtId="0" fontId="14" fillId="3" borderId="2" xfId="0" applyFont="1" applyFill="1" applyBorder="1" applyAlignment="1">
      <alignment horizontal="left" vertical="top"/>
    </xf>
    <xf numFmtId="0" fontId="14" fillId="3" borderId="13" xfId="0" applyFont="1" applyFill="1" applyBorder="1" applyAlignment="1">
      <alignment horizontal="left" vertical="top"/>
    </xf>
    <xf numFmtId="0" fontId="9" fillId="3" borderId="2" xfId="0" applyFont="1" applyFill="1" applyBorder="1" applyAlignment="1">
      <alignment horizontal="left" vertical="top"/>
    </xf>
    <xf numFmtId="0" fontId="9" fillId="3" borderId="13" xfId="0" applyFont="1" applyFill="1" applyBorder="1" applyAlignment="1">
      <alignment horizontal="left" vertical="top"/>
    </xf>
    <xf numFmtId="0" fontId="9" fillId="2" borderId="2" xfId="0" applyFont="1" applyFill="1" applyBorder="1" applyAlignment="1">
      <alignment horizontal="left" vertical="top"/>
    </xf>
    <xf numFmtId="0" fontId="9" fillId="2" borderId="13" xfId="0" applyFont="1" applyFill="1" applyBorder="1" applyAlignment="1">
      <alignment horizontal="left" vertical="top"/>
    </xf>
    <xf numFmtId="0" fontId="13" fillId="3" borderId="2" xfId="0" applyFont="1" applyFill="1" applyBorder="1" applyAlignment="1">
      <alignment horizontal="left" vertical="top" wrapText="1"/>
    </xf>
    <xf numFmtId="0" fontId="13" fillId="3" borderId="13" xfId="0" applyFont="1" applyFill="1" applyBorder="1" applyAlignment="1">
      <alignment horizontal="left" vertical="top" wrapText="1"/>
    </xf>
    <xf numFmtId="0" fontId="9" fillId="3" borderId="2" xfId="0" applyFont="1" applyFill="1" applyBorder="1" applyAlignment="1">
      <alignment horizontal="left" vertical="top" wrapText="1"/>
    </xf>
    <xf numFmtId="0" fontId="0" fillId="3" borderId="13" xfId="0" applyFill="1" applyBorder="1" applyAlignment="1">
      <alignment horizontal="left"/>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3" borderId="13" xfId="0" applyFont="1" applyFill="1" applyBorder="1" applyAlignment="1">
      <alignment horizontal="left" vertical="top" wrapText="1"/>
    </xf>
    <xf numFmtId="0" fontId="9" fillId="6" borderId="2" xfId="0" applyFont="1" applyFill="1" applyBorder="1" applyAlignment="1">
      <alignment horizontal="left" vertical="top"/>
    </xf>
    <xf numFmtId="0" fontId="9" fillId="6" borderId="13" xfId="0" applyFont="1" applyFill="1" applyBorder="1" applyAlignment="1">
      <alignment horizontal="left" vertical="top"/>
    </xf>
    <xf numFmtId="0" fontId="4" fillId="5" borderId="8" xfId="0" applyFont="1" applyFill="1" applyBorder="1" applyAlignment="1">
      <alignment horizontal="center" vertical="top"/>
    </xf>
    <xf numFmtId="0" fontId="6" fillId="5" borderId="2" xfId="0" applyFont="1" applyFill="1" applyBorder="1" applyAlignment="1">
      <alignment horizontal="center" vertical="top" wrapText="1"/>
    </xf>
    <xf numFmtId="0" fontId="6" fillId="5" borderId="3" xfId="0" applyFont="1" applyFill="1" applyBorder="1" applyAlignment="1">
      <alignment horizontal="center" vertical="top" wrapText="1"/>
    </xf>
    <xf numFmtId="0" fontId="6" fillId="5" borderId="13" xfId="0" applyFont="1" applyFill="1" applyBorder="1" applyAlignment="1">
      <alignment horizontal="center" vertical="top" wrapText="1"/>
    </xf>
    <xf numFmtId="0" fontId="1" fillId="5" borderId="2" xfId="0" applyFont="1" applyFill="1" applyBorder="1" applyAlignment="1">
      <alignment horizontal="center"/>
    </xf>
    <xf numFmtId="0" fontId="1" fillId="5" borderId="13" xfId="0" applyFont="1" applyFill="1" applyBorder="1" applyAlignment="1">
      <alignment horizontal="center"/>
    </xf>
    <xf numFmtId="0" fontId="1" fillId="5" borderId="3" xfId="0" applyFont="1" applyFill="1" applyBorder="1" applyAlignment="1">
      <alignment horizontal="center"/>
    </xf>
    <xf numFmtId="0" fontId="1" fillId="5" borderId="4" xfId="0" applyFont="1" applyFill="1" applyBorder="1" applyAlignment="1">
      <alignment horizontal="center" vertical="top" wrapText="1"/>
    </xf>
    <xf numFmtId="0" fontId="1" fillId="5" borderId="6" xfId="0" applyFont="1" applyFill="1" applyBorder="1" applyAlignment="1">
      <alignment horizontal="center" vertical="top" wrapText="1"/>
    </xf>
    <xf numFmtId="0" fontId="1" fillId="5" borderId="1" xfId="0" applyFont="1" applyFill="1" applyBorder="1" applyAlignment="1">
      <alignment horizontal="center" vertical="top" wrapText="1"/>
    </xf>
    <xf numFmtId="0" fontId="2" fillId="4" borderId="7" xfId="0" applyFont="1" applyFill="1" applyBorder="1" applyAlignment="1">
      <alignment horizontal="center" vertical="top" wrapText="1"/>
    </xf>
    <xf numFmtId="0" fontId="2" fillId="4" borderId="8" xfId="0" applyFont="1" applyFill="1" applyBorder="1" applyAlignment="1">
      <alignment horizontal="center" vertical="top" wrapText="1"/>
    </xf>
    <xf numFmtId="0" fontId="6" fillId="5" borderId="4" xfId="0" applyFont="1" applyFill="1" applyBorder="1" applyAlignment="1">
      <alignment horizontal="left" vertical="top" wrapText="1"/>
    </xf>
    <xf numFmtId="0" fontId="6" fillId="5" borderId="5" xfId="0" applyFont="1" applyFill="1" applyBorder="1" applyAlignment="1">
      <alignment horizontal="left" vertical="top" wrapText="1"/>
    </xf>
    <xf numFmtId="0" fontId="6" fillId="5" borderId="7" xfId="0" applyFont="1" applyFill="1" applyBorder="1" applyAlignment="1">
      <alignment horizontal="left" vertical="top" wrapText="1"/>
    </xf>
    <xf numFmtId="0" fontId="6" fillId="5" borderId="8" xfId="0" applyFont="1" applyFill="1" applyBorder="1" applyAlignment="1">
      <alignment horizontal="left" vertical="top" wrapText="1"/>
    </xf>
    <xf numFmtId="0" fontId="10" fillId="4" borderId="1" xfId="0" applyFont="1" applyFill="1" applyBorder="1" applyAlignment="1">
      <alignment horizontal="center" vertical="top" wrapText="1"/>
    </xf>
    <xf numFmtId="0" fontId="10" fillId="5" borderId="1" xfId="0" applyFont="1" applyFill="1" applyBorder="1" applyAlignment="1">
      <alignment horizontal="center" vertical="top"/>
    </xf>
    <xf numFmtId="0" fontId="10" fillId="5" borderId="1" xfId="0" applyFont="1" applyFill="1" applyBorder="1" applyAlignment="1">
      <alignment horizontal="center" vertical="top" wrapText="1"/>
    </xf>
    <xf numFmtId="0" fontId="1" fillId="5" borderId="1" xfId="0" applyFont="1" applyFill="1" applyBorder="1" applyAlignment="1">
      <alignment horizontal="center"/>
    </xf>
    <xf numFmtId="0" fontId="1" fillId="5" borderId="4"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1" fillId="5" borderId="2" xfId="0" applyFont="1" applyFill="1" applyBorder="1" applyAlignment="1">
      <alignment horizontal="center" vertical="top" wrapText="1"/>
    </xf>
    <xf numFmtId="0" fontId="1" fillId="5" borderId="3" xfId="0" applyFont="1" applyFill="1" applyBorder="1" applyAlignment="1">
      <alignment horizontal="center" vertical="top"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9" fillId="6" borderId="2" xfId="0" applyFont="1" applyFill="1" applyBorder="1" applyAlignment="1">
      <alignment horizontal="center" vertical="top" wrapText="1"/>
    </xf>
    <xf numFmtId="0" fontId="9" fillId="6" borderId="3" xfId="0" applyFont="1" applyFill="1" applyBorder="1" applyAlignment="1">
      <alignment horizontal="center"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10" fillId="4"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7" fillId="3" borderId="10" xfId="0" applyFont="1" applyFill="1" applyBorder="1" applyAlignment="1">
      <alignment horizontal="left" vertical="top" wrapText="1"/>
    </xf>
    <xf numFmtId="0" fontId="7" fillId="3" borderId="11" xfId="0" applyFont="1" applyFill="1" applyBorder="1" applyAlignment="1">
      <alignment horizontal="left" vertical="top" wrapText="1"/>
    </xf>
    <xf numFmtId="0" fontId="6" fillId="5" borderId="1" xfId="0" applyFont="1" applyFill="1" applyBorder="1" applyAlignment="1">
      <alignment horizontal="center" vertical="top"/>
    </xf>
    <xf numFmtId="0" fontId="6" fillId="5" borderId="1" xfId="0" applyFont="1" applyFill="1" applyBorder="1" applyAlignment="1">
      <alignment horizontal="center" vertical="top" wrapText="1"/>
    </xf>
    <xf numFmtId="0" fontId="19" fillId="3" borderId="1" xfId="0" applyFont="1" applyFill="1" applyBorder="1" applyAlignment="1">
      <alignment horizontal="left" vertical="top" wrapText="1"/>
    </xf>
    <xf numFmtId="0" fontId="1" fillId="5" borderId="7" xfId="0" applyFont="1" applyFill="1" applyBorder="1" applyAlignment="1">
      <alignment horizontal="center" vertical="top" wrapText="1"/>
    </xf>
    <xf numFmtId="0" fontId="1" fillId="5" borderId="9" xfId="0" applyFont="1" applyFill="1" applyBorder="1" applyAlignment="1">
      <alignment horizontal="center" vertical="top" wrapText="1"/>
    </xf>
    <xf numFmtId="0" fontId="19" fillId="3" borderId="2" xfId="0" applyFont="1" applyFill="1" applyBorder="1" applyAlignment="1">
      <alignment horizontal="left" vertical="top" wrapText="1"/>
    </xf>
    <xf numFmtId="0" fontId="19" fillId="3" borderId="3" xfId="0" applyFont="1" applyFill="1" applyBorder="1" applyAlignment="1">
      <alignment horizontal="left" vertical="top" wrapText="1"/>
    </xf>
    <xf numFmtId="0" fontId="23" fillId="0" borderId="8" xfId="0" applyFont="1" applyBorder="1" applyAlignment="1">
      <alignment horizontal="center" vertical="top"/>
    </xf>
    <xf numFmtId="0" fontId="10" fillId="5" borderId="1" xfId="0" applyFont="1" applyFill="1" applyBorder="1" applyAlignment="1">
      <alignment horizontal="center" vertical="center" wrapText="1"/>
    </xf>
    <xf numFmtId="0" fontId="10" fillId="0" borderId="2" xfId="0" applyFont="1" applyBorder="1" applyAlignment="1">
      <alignment horizontal="right" vertical="top"/>
    </xf>
    <xf numFmtId="0" fontId="10" fillId="0" borderId="3" xfId="0" applyFont="1" applyBorder="1" applyAlignment="1">
      <alignment horizontal="right" vertical="top"/>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10" fillId="4" borderId="1" xfId="0" applyFont="1" applyFill="1" applyBorder="1" applyAlignment="1">
      <alignment horizontal="center" wrapText="1"/>
    </xf>
    <xf numFmtId="0" fontId="6" fillId="5" borderId="1" xfId="0" applyFont="1" applyFill="1" applyBorder="1" applyAlignment="1">
      <alignment horizontal="center"/>
    </xf>
    <xf numFmtId="0" fontId="6" fillId="5" borderId="1" xfId="0" applyFont="1" applyFill="1" applyBorder="1" applyAlignment="1">
      <alignment horizontal="center" vertical="center" wrapText="1"/>
    </xf>
    <xf numFmtId="0" fontId="15" fillId="5" borderId="1" xfId="0" applyFont="1" applyFill="1" applyBorder="1" applyAlignment="1">
      <alignment horizontal="center"/>
    </xf>
    <xf numFmtId="0" fontId="15" fillId="5" borderId="1" xfId="0" applyFont="1" applyFill="1" applyBorder="1" applyAlignment="1">
      <alignment horizontal="center" wrapText="1"/>
    </xf>
    <xf numFmtId="0" fontId="2" fillId="4" borderId="7" xfId="0" applyFont="1" applyFill="1" applyBorder="1" applyAlignment="1">
      <alignment horizontal="center" wrapText="1"/>
    </xf>
    <xf numFmtId="0" fontId="2" fillId="4" borderId="8" xfId="0" applyFont="1" applyFill="1" applyBorder="1" applyAlignment="1">
      <alignment horizontal="center" wrapText="1"/>
    </xf>
    <xf numFmtId="0" fontId="2" fillId="4" borderId="8" xfId="0" applyFont="1" applyFill="1" applyBorder="1" applyAlignment="1">
      <alignment horizontal="center" vertical="center" wrapText="1"/>
    </xf>
    <xf numFmtId="0" fontId="1" fillId="5"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6" fillId="5" borderId="8" xfId="0" applyFont="1" applyFill="1" applyBorder="1" applyAlignment="1">
      <alignment vertical="center"/>
    </xf>
    <xf numFmtId="0" fontId="6" fillId="5" borderId="1" xfId="0" applyFont="1" applyFill="1" applyBorder="1" applyAlignment="1">
      <alignment vertical="center" wrapText="1"/>
    </xf>
    <xf numFmtId="0" fontId="6" fillId="5" borderId="2" xfId="0" applyFont="1" applyFill="1" applyBorder="1" applyAlignment="1">
      <alignment vertical="center" wrapText="1"/>
    </xf>
    <xf numFmtId="0" fontId="10" fillId="4" borderId="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6" fillId="5" borderId="1" xfId="0" applyFont="1" applyFill="1" applyBorder="1" applyAlignment="1">
      <alignment vertical="center"/>
    </xf>
    <xf numFmtId="0" fontId="1" fillId="5" borderId="2"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3"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6" fillId="5" borderId="1" xfId="0" applyFont="1" applyFill="1" applyBorder="1" applyAlignment="1">
      <alignment horizontal="center" vertical="center"/>
    </xf>
    <xf numFmtId="0" fontId="10" fillId="4" borderId="19"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 fillId="5" borderId="23" xfId="0" applyFont="1" applyFill="1" applyBorder="1" applyAlignment="1">
      <alignment horizontal="center" vertical="center"/>
    </xf>
    <xf numFmtId="0" fontId="1" fillId="5" borderId="24" xfId="0" applyFont="1" applyFill="1" applyBorder="1" applyAlignment="1">
      <alignment horizontal="center" vertical="center" wrapText="1"/>
    </xf>
    <xf numFmtId="0" fontId="10" fillId="4" borderId="29" xfId="0" applyFont="1" applyFill="1" applyBorder="1" applyAlignment="1">
      <alignment horizontal="center" wrapText="1"/>
    </xf>
    <xf numFmtId="0" fontId="10" fillId="4" borderId="30" xfId="0" applyFont="1" applyFill="1" applyBorder="1" applyAlignment="1">
      <alignment horizontal="center" wrapText="1"/>
    </xf>
    <xf numFmtId="0" fontId="6" fillId="5" borderId="1" xfId="0" applyFont="1" applyFill="1" applyBorder="1" applyAlignment="1">
      <alignment horizontal="center" wrapText="1"/>
    </xf>
    <xf numFmtId="0" fontId="1" fillId="5" borderId="23" xfId="0" applyFont="1" applyFill="1" applyBorder="1" applyAlignment="1">
      <alignment horizontal="center"/>
    </xf>
    <xf numFmtId="0" fontId="1" fillId="5" borderId="24" xfId="0" applyFont="1" applyFill="1" applyBorder="1" applyAlignment="1">
      <alignment horizontal="center" vertical="top" wrapText="1"/>
    </xf>
    <xf numFmtId="0" fontId="1" fillId="5" borderId="1"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0" fillId="4" borderId="17" xfId="0" applyFont="1" applyFill="1" applyBorder="1" applyAlignment="1">
      <alignment horizontal="center" vertical="top" wrapText="1"/>
    </xf>
    <xf numFmtId="0" fontId="10" fillId="4" borderId="14" xfId="0" applyFont="1" applyFill="1" applyBorder="1" applyAlignment="1">
      <alignment horizontal="center" vertical="top" wrapText="1"/>
    </xf>
    <xf numFmtId="0" fontId="9" fillId="2" borderId="1" xfId="0" applyFont="1" applyFill="1" applyBorder="1" applyAlignment="1">
      <alignment horizontal="center" vertical="top" wrapText="1"/>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2" fillId="4" borderId="1" xfId="0" applyFont="1" applyFill="1" applyBorder="1" applyAlignment="1">
      <alignment horizontal="center" vertical="top" wrapText="1"/>
    </xf>
    <xf numFmtId="0" fontId="6" fillId="5" borderId="8" xfId="0" applyFont="1" applyFill="1" applyBorder="1" applyAlignment="1">
      <alignment horizontal="center" vertical="top"/>
    </xf>
    <xf numFmtId="0" fontId="2" fillId="4" borderId="18" xfId="0" applyFont="1" applyFill="1" applyBorder="1" applyAlignment="1">
      <alignment horizontal="center" vertical="top" wrapText="1"/>
    </xf>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4" fillId="5" borderId="1" xfId="0" applyFont="1" applyFill="1" applyBorder="1" applyAlignment="1">
      <alignment horizontal="center" vertical="center"/>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 fillId="5" borderId="7"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9" xfId="0" applyFont="1" applyFill="1" applyBorder="1" applyAlignment="1">
      <alignment horizontal="center" vertical="center"/>
    </xf>
    <xf numFmtId="0" fontId="15" fillId="4" borderId="1" xfId="0" applyFont="1" applyFill="1" applyBorder="1" applyAlignment="1">
      <alignment horizontal="center" vertical="center" wrapText="1"/>
    </xf>
    <xf numFmtId="0" fontId="4" fillId="5" borderId="8" xfId="0" applyFont="1" applyFill="1" applyBorder="1" applyAlignment="1">
      <alignment horizontal="center"/>
    </xf>
    <xf numFmtId="0" fontId="26" fillId="0" borderId="1" xfId="0" applyFont="1" applyBorder="1" applyAlignment="1">
      <alignment horizontal="right" vertical="center" wrapText="1"/>
    </xf>
    <xf numFmtId="0" fontId="4" fillId="5" borderId="8" xfId="0" applyFont="1" applyFill="1" applyBorder="1" applyAlignment="1">
      <alignment horizontal="center" vertical="center"/>
    </xf>
    <xf numFmtId="0" fontId="15" fillId="4" borderId="15"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26" fillId="0" borderId="1" xfId="0" applyFont="1" applyBorder="1" applyAlignment="1">
      <alignment horizontal="right" vertical="center"/>
    </xf>
    <xf numFmtId="0" fontId="30" fillId="0" borderId="1" xfId="0" applyFont="1" applyBorder="1" applyAlignment="1">
      <alignment horizontal="center"/>
    </xf>
    <xf numFmtId="0" fontId="1" fillId="7" borderId="4" xfId="0" applyFont="1" applyFill="1" applyBorder="1" applyAlignment="1">
      <alignment horizontal="center" vertical="top" wrapText="1"/>
    </xf>
    <xf numFmtId="0" fontId="1" fillId="7" borderId="6" xfId="0" applyFont="1" applyFill="1" applyBorder="1" applyAlignment="1">
      <alignment horizontal="center" vertical="top" wrapText="1"/>
    </xf>
    <xf numFmtId="0" fontId="1" fillId="7" borderId="2" xfId="0" applyFont="1" applyFill="1" applyBorder="1" applyAlignment="1">
      <alignment horizontal="center" vertical="top" wrapText="1"/>
    </xf>
    <xf numFmtId="0" fontId="1" fillId="7" borderId="3" xfId="0" applyFont="1" applyFill="1" applyBorder="1" applyAlignment="1">
      <alignment horizontal="center" vertical="top" wrapText="1"/>
    </xf>
    <xf numFmtId="0" fontId="1" fillId="7" borderId="2" xfId="0" applyFont="1" applyFill="1" applyBorder="1" applyAlignment="1">
      <alignment horizontal="center"/>
    </xf>
    <xf numFmtId="0" fontId="1" fillId="7" borderId="13" xfId="0" applyFont="1" applyFill="1" applyBorder="1" applyAlignment="1">
      <alignment horizontal="center"/>
    </xf>
    <xf numFmtId="0" fontId="1" fillId="7" borderId="3" xfId="0" applyFont="1" applyFill="1" applyBorder="1" applyAlignment="1">
      <alignment horizontal="center"/>
    </xf>
    <xf numFmtId="0" fontId="31" fillId="4" borderId="1" xfId="0" applyFont="1" applyFill="1" applyBorder="1" applyAlignment="1">
      <alignment horizontal="center" vertical="top" wrapText="1"/>
    </xf>
    <xf numFmtId="0" fontId="29" fillId="0" borderId="8" xfId="0" applyFont="1" applyBorder="1" applyAlignment="1">
      <alignment horizontal="center" vertical="top"/>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6" fillId="5" borderId="10" xfId="0" applyFont="1" applyFill="1" applyBorder="1" applyAlignment="1">
      <alignment horizontal="center" vertical="top" wrapText="1"/>
    </xf>
    <xf numFmtId="0" fontId="6" fillId="5" borderId="11" xfId="0" applyFont="1" applyFill="1" applyBorder="1" applyAlignment="1">
      <alignment horizontal="center" vertical="top" wrapText="1"/>
    </xf>
    <xf numFmtId="0" fontId="6" fillId="5" borderId="32" xfId="0" applyFont="1" applyFill="1" applyBorder="1" applyAlignment="1">
      <alignment horizontal="center" vertical="top" wrapText="1"/>
    </xf>
    <xf numFmtId="0" fontId="6" fillId="5" borderId="33"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B050"/>
  </sheetPr>
  <dimension ref="A1:T65"/>
  <sheetViews>
    <sheetView workbookViewId="0">
      <selection sqref="A1:XFD1048576"/>
    </sheetView>
  </sheetViews>
  <sheetFormatPr defaultRowHeight="15"/>
  <cols>
    <col min="1" max="1" width="3.42578125" bestFit="1" customWidth="1"/>
    <col min="2" max="2" width="18" customWidth="1"/>
    <col min="3" max="3" width="38" customWidth="1"/>
    <col min="4" max="13" width="4.28515625" customWidth="1"/>
    <col min="14" max="14" width="9.140625" style="58"/>
    <col min="15" max="15" width="8.5703125" style="58" customWidth="1"/>
    <col min="16" max="16" width="11.140625" style="260" customWidth="1"/>
    <col min="17" max="18" width="12.7109375" style="238" customWidth="1"/>
    <col min="19" max="19" width="14.85546875" style="238" customWidth="1"/>
  </cols>
  <sheetData>
    <row r="1" spans="1:20" ht="19.5" customHeight="1">
      <c r="A1" s="462" t="s">
        <v>306</v>
      </c>
      <c r="B1" s="463"/>
      <c r="C1" s="463"/>
      <c r="D1" s="463"/>
      <c r="E1" s="463"/>
      <c r="F1" s="463"/>
      <c r="G1" s="463"/>
      <c r="H1" s="463"/>
      <c r="I1" s="463"/>
      <c r="J1" s="463"/>
      <c r="K1" s="463"/>
      <c r="L1" s="463"/>
      <c r="M1" s="463"/>
      <c r="N1" s="463"/>
      <c r="O1" s="463"/>
      <c r="P1" s="463"/>
      <c r="Q1" s="463"/>
      <c r="R1" s="463"/>
      <c r="S1" s="463"/>
    </row>
    <row r="2" spans="1:20" ht="15" customHeight="1">
      <c r="A2" s="124"/>
      <c r="B2" s="45"/>
      <c r="C2" s="45"/>
      <c r="D2" s="452" t="s">
        <v>85</v>
      </c>
      <c r="E2" s="452"/>
      <c r="F2" s="452"/>
      <c r="G2" s="452"/>
      <c r="H2" s="452"/>
      <c r="I2" s="452" t="s">
        <v>31</v>
      </c>
      <c r="J2" s="452"/>
      <c r="K2" s="452"/>
      <c r="L2" s="452"/>
      <c r="M2" s="452"/>
      <c r="N2" s="217"/>
      <c r="O2" s="218"/>
      <c r="P2" s="456" t="s">
        <v>452</v>
      </c>
      <c r="Q2" s="457"/>
      <c r="R2" s="457"/>
      <c r="S2" s="458"/>
    </row>
    <row r="3" spans="1:20" ht="25.5" customHeight="1">
      <c r="A3" s="125" t="s">
        <v>86</v>
      </c>
      <c r="B3" s="61" t="s">
        <v>87</v>
      </c>
      <c r="C3" s="61" t="s">
        <v>133</v>
      </c>
      <c r="D3" s="453" t="s">
        <v>88</v>
      </c>
      <c r="E3" s="454"/>
      <c r="F3" s="453" t="s">
        <v>89</v>
      </c>
      <c r="G3" s="455"/>
      <c r="H3" s="454"/>
      <c r="I3" s="453" t="s">
        <v>88</v>
      </c>
      <c r="J3" s="454"/>
      <c r="K3" s="453" t="s">
        <v>89</v>
      </c>
      <c r="L3" s="455"/>
      <c r="M3" s="454"/>
      <c r="N3" s="464" t="s">
        <v>90</v>
      </c>
      <c r="O3" s="465"/>
      <c r="P3" s="459" t="s">
        <v>453</v>
      </c>
      <c r="Q3" s="460"/>
      <c r="R3" s="461" t="s">
        <v>454</v>
      </c>
      <c r="S3" s="461"/>
    </row>
    <row r="4" spans="1:20" ht="16.5" customHeight="1">
      <c r="A4" s="126"/>
      <c r="B4" s="61"/>
      <c r="C4" s="46"/>
      <c r="D4" s="61" t="s">
        <v>4</v>
      </c>
      <c r="E4" s="61" t="s">
        <v>5</v>
      </c>
      <c r="F4" s="61" t="s">
        <v>4</v>
      </c>
      <c r="G4" s="61" t="s">
        <v>5</v>
      </c>
      <c r="H4" s="61" t="s">
        <v>6</v>
      </c>
      <c r="I4" s="61" t="s">
        <v>4</v>
      </c>
      <c r="J4" s="61" t="s">
        <v>5</v>
      </c>
      <c r="K4" s="61" t="s">
        <v>4</v>
      </c>
      <c r="L4" s="61" t="s">
        <v>5</v>
      </c>
      <c r="M4" s="61" t="s">
        <v>6</v>
      </c>
      <c r="N4" s="466"/>
      <c r="O4" s="467"/>
      <c r="P4" s="298" t="s">
        <v>490</v>
      </c>
      <c r="Q4" s="298" t="s">
        <v>489</v>
      </c>
      <c r="R4" s="298" t="s">
        <v>490</v>
      </c>
      <c r="S4" s="298" t="s">
        <v>489</v>
      </c>
    </row>
    <row r="5" spans="1:20" ht="105.75" customHeight="1">
      <c r="A5" s="67">
        <v>1</v>
      </c>
      <c r="B5" s="55" t="s">
        <v>180</v>
      </c>
      <c r="C5" s="32" t="s">
        <v>415</v>
      </c>
      <c r="D5" s="40">
        <v>20</v>
      </c>
      <c r="E5" s="40">
        <v>15</v>
      </c>
      <c r="F5" s="40">
        <v>5</v>
      </c>
      <c r="G5" s="40">
        <v>5</v>
      </c>
      <c r="H5" s="41">
        <f t="shared" ref="H5:H16" si="0">SUM(D5:G5)</f>
        <v>45</v>
      </c>
      <c r="I5" s="40">
        <v>19</v>
      </c>
      <c r="J5" s="40">
        <v>15</v>
      </c>
      <c r="K5" s="40">
        <v>1</v>
      </c>
      <c r="L5" s="40">
        <v>0</v>
      </c>
      <c r="M5" s="41">
        <f t="shared" ref="M5:M16" si="1">SUM(I5:L5)</f>
        <v>35</v>
      </c>
      <c r="N5" s="445" t="s">
        <v>451</v>
      </c>
      <c r="O5" s="449"/>
      <c r="P5" s="69">
        <v>1</v>
      </c>
      <c r="Q5" s="296">
        <v>2</v>
      </c>
      <c r="R5" s="296">
        <v>0</v>
      </c>
      <c r="S5" s="299">
        <v>2</v>
      </c>
      <c r="T5" s="237"/>
    </row>
    <row r="6" spans="1:20" ht="146.25" customHeight="1">
      <c r="A6" s="67">
        <v>2</v>
      </c>
      <c r="B6" s="55" t="s">
        <v>93</v>
      </c>
      <c r="C6" s="32" t="s">
        <v>137</v>
      </c>
      <c r="D6" s="40">
        <v>15</v>
      </c>
      <c r="E6" s="40">
        <v>15</v>
      </c>
      <c r="F6" s="40">
        <v>0</v>
      </c>
      <c r="G6" s="40">
        <v>0</v>
      </c>
      <c r="H6" s="41">
        <f t="shared" si="0"/>
        <v>30</v>
      </c>
      <c r="I6" s="40">
        <v>6</v>
      </c>
      <c r="J6" s="40">
        <v>3</v>
      </c>
      <c r="K6" s="40">
        <v>0</v>
      </c>
      <c r="L6" s="40">
        <v>0</v>
      </c>
      <c r="M6" s="41">
        <f t="shared" si="1"/>
        <v>9</v>
      </c>
      <c r="N6" s="437" t="s">
        <v>38</v>
      </c>
      <c r="O6" s="438"/>
      <c r="P6" s="316">
        <v>1</v>
      </c>
      <c r="Q6" s="322">
        <v>2</v>
      </c>
      <c r="R6" s="322">
        <v>1</v>
      </c>
      <c r="S6" s="299">
        <v>0</v>
      </c>
    </row>
    <row r="7" spans="1:20" ht="151.5" customHeight="1">
      <c r="A7" s="67">
        <v>3</v>
      </c>
      <c r="B7" s="55" t="s">
        <v>92</v>
      </c>
      <c r="C7" s="32" t="s">
        <v>119</v>
      </c>
      <c r="D7" s="40">
        <v>15</v>
      </c>
      <c r="E7" s="40">
        <v>10</v>
      </c>
      <c r="F7" s="40">
        <v>0</v>
      </c>
      <c r="G7" s="40">
        <v>10</v>
      </c>
      <c r="H7" s="41">
        <f t="shared" si="0"/>
        <v>35</v>
      </c>
      <c r="I7" s="40">
        <v>5</v>
      </c>
      <c r="J7" s="40">
        <v>0</v>
      </c>
      <c r="K7" s="40">
        <v>0</v>
      </c>
      <c r="L7" s="40">
        <v>0</v>
      </c>
      <c r="M7" s="41">
        <f t="shared" si="1"/>
        <v>5</v>
      </c>
      <c r="N7" s="445" t="s">
        <v>476</v>
      </c>
      <c r="O7" s="440"/>
      <c r="P7" s="317">
        <v>1</v>
      </c>
      <c r="Q7" s="322">
        <v>2</v>
      </c>
      <c r="R7" s="322">
        <v>0</v>
      </c>
      <c r="S7" s="299">
        <v>1</v>
      </c>
    </row>
    <row r="8" spans="1:20" ht="77.25" customHeight="1">
      <c r="A8" s="67">
        <v>4</v>
      </c>
      <c r="B8" s="55" t="s">
        <v>201</v>
      </c>
      <c r="C8" s="55" t="s">
        <v>283</v>
      </c>
      <c r="D8" s="40">
        <v>20</v>
      </c>
      <c r="E8" s="40">
        <v>20</v>
      </c>
      <c r="F8" s="40">
        <v>10</v>
      </c>
      <c r="G8" s="40">
        <v>10</v>
      </c>
      <c r="H8" s="41">
        <f t="shared" si="0"/>
        <v>60</v>
      </c>
      <c r="I8" s="40">
        <v>15</v>
      </c>
      <c r="J8" s="40">
        <v>17</v>
      </c>
      <c r="K8" s="40">
        <v>1</v>
      </c>
      <c r="L8" s="40">
        <v>1</v>
      </c>
      <c r="M8" s="41">
        <f t="shared" si="1"/>
        <v>34</v>
      </c>
      <c r="N8" s="445" t="s">
        <v>477</v>
      </c>
      <c r="O8" s="449"/>
      <c r="P8" s="69">
        <v>1</v>
      </c>
      <c r="Q8" s="322">
        <v>3</v>
      </c>
      <c r="R8" s="322">
        <v>0</v>
      </c>
      <c r="S8" s="299">
        <v>2</v>
      </c>
    </row>
    <row r="9" spans="1:20" ht="63.75">
      <c r="A9" s="67">
        <v>5</v>
      </c>
      <c r="B9" s="55" t="s">
        <v>150</v>
      </c>
      <c r="C9" s="32" t="s">
        <v>191</v>
      </c>
      <c r="D9" s="40">
        <v>10</v>
      </c>
      <c r="E9" s="40">
        <v>15</v>
      </c>
      <c r="F9" s="40">
        <v>10</v>
      </c>
      <c r="G9" s="40">
        <v>10</v>
      </c>
      <c r="H9" s="41">
        <f t="shared" si="0"/>
        <v>45</v>
      </c>
      <c r="I9" s="40">
        <v>10</v>
      </c>
      <c r="J9" s="40">
        <v>15</v>
      </c>
      <c r="K9" s="40">
        <v>0</v>
      </c>
      <c r="L9" s="40">
        <v>2</v>
      </c>
      <c r="M9" s="41">
        <f t="shared" si="1"/>
        <v>27</v>
      </c>
      <c r="N9" s="445" t="s">
        <v>478</v>
      </c>
      <c r="O9" s="449"/>
      <c r="P9" s="69">
        <v>0</v>
      </c>
      <c r="Q9" s="322">
        <v>3</v>
      </c>
      <c r="R9" s="322">
        <v>0</v>
      </c>
      <c r="S9" s="299">
        <v>1</v>
      </c>
    </row>
    <row r="10" spans="1:20" ht="69.75" customHeight="1">
      <c r="A10" s="67">
        <v>6</v>
      </c>
      <c r="B10" s="55" t="s">
        <v>128</v>
      </c>
      <c r="C10" s="32" t="s">
        <v>195</v>
      </c>
      <c r="D10" s="40">
        <v>15</v>
      </c>
      <c r="E10" s="40">
        <v>15</v>
      </c>
      <c r="F10" s="40">
        <v>5</v>
      </c>
      <c r="G10" s="40">
        <v>5</v>
      </c>
      <c r="H10" s="41">
        <f t="shared" si="0"/>
        <v>40</v>
      </c>
      <c r="I10" s="40">
        <v>3</v>
      </c>
      <c r="J10" s="40">
        <v>3</v>
      </c>
      <c r="K10" s="40">
        <v>2</v>
      </c>
      <c r="L10" s="40">
        <v>0</v>
      </c>
      <c r="M10" s="41">
        <f t="shared" si="1"/>
        <v>8</v>
      </c>
      <c r="N10" s="443" t="s">
        <v>455</v>
      </c>
      <c r="O10" s="444"/>
      <c r="P10" s="318">
        <v>1</v>
      </c>
      <c r="Q10" s="322">
        <v>2</v>
      </c>
      <c r="R10" s="322">
        <v>0</v>
      </c>
      <c r="S10" s="299">
        <v>1</v>
      </c>
    </row>
    <row r="11" spans="1:20" ht="69.75" customHeight="1">
      <c r="A11" s="67">
        <v>7</v>
      </c>
      <c r="B11" s="55" t="s">
        <v>200</v>
      </c>
      <c r="C11" s="55" t="s">
        <v>282</v>
      </c>
      <c r="D11" s="40">
        <v>15</v>
      </c>
      <c r="E11" s="40">
        <v>0</v>
      </c>
      <c r="F11" s="40">
        <v>0</v>
      </c>
      <c r="G11" s="40">
        <v>15</v>
      </c>
      <c r="H11" s="41">
        <f t="shared" si="0"/>
        <v>30</v>
      </c>
      <c r="I11" s="40">
        <v>3</v>
      </c>
      <c r="J11" s="40">
        <v>0</v>
      </c>
      <c r="K11" s="40">
        <v>0</v>
      </c>
      <c r="L11" s="40">
        <v>0</v>
      </c>
      <c r="M11" s="41">
        <f t="shared" si="1"/>
        <v>3</v>
      </c>
      <c r="N11" s="445" t="s">
        <v>515</v>
      </c>
      <c r="O11" s="446"/>
      <c r="P11" s="319">
        <v>0</v>
      </c>
      <c r="Q11" s="360">
        <v>0</v>
      </c>
      <c r="R11" s="360">
        <v>0</v>
      </c>
      <c r="S11" s="360">
        <v>0</v>
      </c>
    </row>
    <row r="12" spans="1:20" ht="45" customHeight="1">
      <c r="A12" s="67">
        <v>8</v>
      </c>
      <c r="B12" s="55" t="s">
        <v>202</v>
      </c>
      <c r="C12" s="55" t="s">
        <v>225</v>
      </c>
      <c r="D12" s="40">
        <v>0</v>
      </c>
      <c r="E12" s="40">
        <v>20</v>
      </c>
      <c r="F12" s="40">
        <v>0</v>
      </c>
      <c r="G12" s="40">
        <v>10</v>
      </c>
      <c r="H12" s="41">
        <f t="shared" si="0"/>
        <v>30</v>
      </c>
      <c r="I12" s="40">
        <v>0</v>
      </c>
      <c r="J12" s="40">
        <v>14</v>
      </c>
      <c r="K12" s="40">
        <v>0</v>
      </c>
      <c r="L12" s="40">
        <v>0</v>
      </c>
      <c r="M12" s="41">
        <f t="shared" si="1"/>
        <v>14</v>
      </c>
      <c r="N12" s="439" t="s">
        <v>203</v>
      </c>
      <c r="O12" s="440"/>
      <c r="P12" s="317">
        <v>1</v>
      </c>
      <c r="Q12" s="322">
        <v>2</v>
      </c>
      <c r="R12" s="322">
        <v>0</v>
      </c>
      <c r="S12" s="299">
        <v>2</v>
      </c>
    </row>
    <row r="13" spans="1:20" ht="69.75" customHeight="1">
      <c r="A13" s="67">
        <v>9</v>
      </c>
      <c r="B13" s="68" t="s">
        <v>28</v>
      </c>
      <c r="C13" s="55" t="s">
        <v>81</v>
      </c>
      <c r="D13" s="69">
        <v>10</v>
      </c>
      <c r="E13" s="69">
        <v>0</v>
      </c>
      <c r="F13" s="69">
        <v>5</v>
      </c>
      <c r="G13" s="69">
        <v>10</v>
      </c>
      <c r="H13" s="41">
        <f t="shared" si="0"/>
        <v>25</v>
      </c>
      <c r="I13" s="69">
        <v>9</v>
      </c>
      <c r="J13" s="69">
        <v>0</v>
      </c>
      <c r="K13" s="69">
        <v>3</v>
      </c>
      <c r="L13" s="69">
        <v>8</v>
      </c>
      <c r="M13" s="41">
        <f t="shared" si="1"/>
        <v>20</v>
      </c>
      <c r="N13" s="439" t="s">
        <v>207</v>
      </c>
      <c r="O13" s="440"/>
      <c r="P13" s="317">
        <v>0</v>
      </c>
      <c r="Q13" s="322">
        <v>2</v>
      </c>
      <c r="R13" s="322">
        <v>0</v>
      </c>
      <c r="S13" s="299">
        <v>1</v>
      </c>
    </row>
    <row r="14" spans="1:20" ht="80.25" customHeight="1">
      <c r="A14" s="48">
        <v>10</v>
      </c>
      <c r="B14" s="49" t="s">
        <v>205</v>
      </c>
      <c r="C14" s="49" t="s">
        <v>78</v>
      </c>
      <c r="D14" s="5">
        <v>20</v>
      </c>
      <c r="E14" s="5">
        <v>20</v>
      </c>
      <c r="F14" s="5">
        <v>5</v>
      </c>
      <c r="G14" s="5">
        <v>5</v>
      </c>
      <c r="H14" s="6">
        <f t="shared" si="0"/>
        <v>50</v>
      </c>
      <c r="I14" s="5">
        <v>13</v>
      </c>
      <c r="J14" s="5">
        <v>13</v>
      </c>
      <c r="K14" s="5">
        <v>4</v>
      </c>
      <c r="L14" s="5">
        <v>2</v>
      </c>
      <c r="M14" s="6">
        <f t="shared" si="1"/>
        <v>32</v>
      </c>
      <c r="N14" s="441" t="s">
        <v>206</v>
      </c>
      <c r="O14" s="442"/>
      <c r="P14" s="320">
        <v>0</v>
      </c>
      <c r="Q14" s="323">
        <v>4</v>
      </c>
      <c r="R14" s="323">
        <v>0</v>
      </c>
      <c r="S14" s="325">
        <v>2</v>
      </c>
    </row>
    <row r="15" spans="1:20" ht="84" customHeight="1">
      <c r="A15" s="48">
        <v>11</v>
      </c>
      <c r="B15" s="49" t="s">
        <v>204</v>
      </c>
      <c r="C15" s="49" t="s">
        <v>420</v>
      </c>
      <c r="D15" s="5">
        <v>15</v>
      </c>
      <c r="E15" s="5">
        <v>15</v>
      </c>
      <c r="F15" s="5">
        <v>0</v>
      </c>
      <c r="G15" s="5">
        <v>10</v>
      </c>
      <c r="H15" s="6">
        <f t="shared" si="0"/>
        <v>40</v>
      </c>
      <c r="I15" s="5">
        <v>0</v>
      </c>
      <c r="J15" s="5">
        <v>0</v>
      </c>
      <c r="K15" s="5">
        <v>0</v>
      </c>
      <c r="L15" s="5">
        <v>0</v>
      </c>
      <c r="M15" s="6">
        <f t="shared" si="1"/>
        <v>0</v>
      </c>
      <c r="N15" s="441" t="s">
        <v>479</v>
      </c>
      <c r="O15" s="442"/>
      <c r="P15" s="320">
        <v>0</v>
      </c>
      <c r="Q15" s="323">
        <v>3</v>
      </c>
      <c r="R15" s="323">
        <v>0</v>
      </c>
      <c r="S15" s="325">
        <v>0</v>
      </c>
    </row>
    <row r="16" spans="1:20" ht="95.25" customHeight="1">
      <c r="A16" s="48">
        <v>12</v>
      </c>
      <c r="B16" s="49" t="s">
        <v>125</v>
      </c>
      <c r="C16" s="12" t="s">
        <v>176</v>
      </c>
      <c r="D16" s="5">
        <v>15</v>
      </c>
      <c r="E16" s="5">
        <v>15</v>
      </c>
      <c r="F16" s="5">
        <v>5</v>
      </c>
      <c r="G16" s="5">
        <v>15</v>
      </c>
      <c r="H16" s="6">
        <f t="shared" si="0"/>
        <v>50</v>
      </c>
      <c r="I16" s="5">
        <v>9</v>
      </c>
      <c r="J16" s="5">
        <v>8</v>
      </c>
      <c r="K16" s="5">
        <v>5</v>
      </c>
      <c r="L16" s="5">
        <v>6</v>
      </c>
      <c r="M16" s="6">
        <f t="shared" si="1"/>
        <v>28</v>
      </c>
      <c r="N16" s="447" t="s">
        <v>487</v>
      </c>
      <c r="O16" s="448"/>
      <c r="P16" s="305">
        <v>0</v>
      </c>
      <c r="Q16" s="323">
        <v>3</v>
      </c>
      <c r="R16" s="323">
        <v>0</v>
      </c>
      <c r="S16" s="325">
        <v>1</v>
      </c>
    </row>
    <row r="17" spans="1:19" ht="82.5" customHeight="1">
      <c r="A17" s="70">
        <v>13</v>
      </c>
      <c r="B17" s="71" t="s">
        <v>100</v>
      </c>
      <c r="C17" s="72" t="s">
        <v>199</v>
      </c>
      <c r="D17" s="73">
        <v>0</v>
      </c>
      <c r="E17" s="73">
        <v>0</v>
      </c>
      <c r="F17" s="73">
        <v>0</v>
      </c>
      <c r="G17" s="73">
        <v>0</v>
      </c>
      <c r="H17" s="74">
        <v>0</v>
      </c>
      <c r="I17" s="73">
        <v>0</v>
      </c>
      <c r="J17" s="73">
        <v>0</v>
      </c>
      <c r="K17" s="73">
        <v>0</v>
      </c>
      <c r="L17" s="73">
        <v>0</v>
      </c>
      <c r="M17" s="74">
        <v>0</v>
      </c>
      <c r="N17" s="450">
        <v>2</v>
      </c>
      <c r="O17" s="451"/>
      <c r="P17" s="321">
        <v>0</v>
      </c>
      <c r="Q17" s="324">
        <v>0</v>
      </c>
      <c r="R17" s="324">
        <v>0</v>
      </c>
      <c r="S17" s="326">
        <v>0</v>
      </c>
    </row>
    <row r="18" spans="1:19" ht="29.25" customHeight="1">
      <c r="A18" s="16"/>
      <c r="B18" s="239"/>
      <c r="C18" s="17" t="s">
        <v>95</v>
      </c>
      <c r="D18" s="229">
        <f t="shared" ref="D18:M18" si="2">SUM(D5:D17)</f>
        <v>170</v>
      </c>
      <c r="E18" s="229">
        <f t="shared" si="2"/>
        <v>160</v>
      </c>
      <c r="F18" s="229">
        <f t="shared" si="2"/>
        <v>45</v>
      </c>
      <c r="G18" s="229">
        <f t="shared" si="2"/>
        <v>105</v>
      </c>
      <c r="H18" s="229">
        <f t="shared" si="2"/>
        <v>480</v>
      </c>
      <c r="I18" s="229">
        <f t="shared" si="2"/>
        <v>92</v>
      </c>
      <c r="J18" s="229">
        <f t="shared" si="2"/>
        <v>88</v>
      </c>
      <c r="K18" s="229">
        <f t="shared" si="2"/>
        <v>16</v>
      </c>
      <c r="L18" s="229">
        <f t="shared" si="2"/>
        <v>19</v>
      </c>
      <c r="M18" s="229">
        <f t="shared" si="2"/>
        <v>215</v>
      </c>
      <c r="N18" s="436"/>
      <c r="O18" s="436"/>
      <c r="P18" s="229">
        <f>SUM(P5:P17)</f>
        <v>6</v>
      </c>
      <c r="Q18" s="229">
        <f t="shared" ref="Q18:S18" si="3">SUM(Q5:Q17)</f>
        <v>28</v>
      </c>
      <c r="R18" s="229">
        <f t="shared" si="3"/>
        <v>1</v>
      </c>
      <c r="S18" s="229">
        <f t="shared" si="3"/>
        <v>13</v>
      </c>
    </row>
    <row r="19" spans="1:19">
      <c r="P19" s="327"/>
      <c r="Q19" s="327"/>
    </row>
    <row r="20" spans="1:19">
      <c r="P20" s="327"/>
      <c r="Q20" s="327"/>
    </row>
    <row r="21" spans="1:19">
      <c r="P21" s="327"/>
      <c r="Q21" s="327"/>
    </row>
    <row r="22" spans="1:19">
      <c r="P22" s="327"/>
      <c r="Q22" s="327"/>
    </row>
    <row r="23" spans="1:19">
      <c r="P23" s="327"/>
      <c r="Q23" s="327"/>
    </row>
    <row r="24" spans="1:19">
      <c r="P24" s="327"/>
      <c r="Q24" s="327"/>
    </row>
    <row r="25" spans="1:19">
      <c r="P25" s="327"/>
      <c r="Q25" s="327"/>
    </row>
    <row r="26" spans="1:19">
      <c r="P26" s="327"/>
      <c r="Q26" s="327"/>
    </row>
    <row r="27" spans="1:19">
      <c r="P27" s="327"/>
      <c r="Q27" s="327"/>
    </row>
    <row r="28" spans="1:19">
      <c r="P28" s="327"/>
      <c r="Q28" s="327"/>
    </row>
    <row r="29" spans="1:19">
      <c r="P29" s="327"/>
      <c r="Q29" s="327"/>
    </row>
    <row r="30" spans="1:19">
      <c r="P30" s="327"/>
      <c r="Q30" s="327"/>
    </row>
    <row r="31" spans="1:19">
      <c r="P31" s="327"/>
      <c r="Q31" s="327"/>
    </row>
    <row r="32" spans="1:19">
      <c r="P32" s="327"/>
      <c r="Q32" s="327"/>
    </row>
    <row r="33" spans="16:17">
      <c r="P33" s="327"/>
      <c r="Q33" s="327"/>
    </row>
    <row r="34" spans="16:17">
      <c r="P34" s="327"/>
      <c r="Q34" s="327"/>
    </row>
    <row r="35" spans="16:17">
      <c r="P35" s="327"/>
      <c r="Q35" s="327"/>
    </row>
    <row r="36" spans="16:17">
      <c r="P36" s="327"/>
      <c r="Q36" s="327"/>
    </row>
    <row r="37" spans="16:17">
      <c r="P37" s="327"/>
      <c r="Q37" s="327"/>
    </row>
    <row r="38" spans="16:17">
      <c r="P38" s="327"/>
      <c r="Q38" s="327"/>
    </row>
    <row r="39" spans="16:17">
      <c r="P39" s="327"/>
      <c r="Q39" s="327"/>
    </row>
    <row r="40" spans="16:17">
      <c r="P40" s="327"/>
      <c r="Q40" s="327"/>
    </row>
    <row r="41" spans="16:17">
      <c r="P41" s="327"/>
      <c r="Q41" s="327"/>
    </row>
    <row r="42" spans="16:17">
      <c r="P42" s="327"/>
      <c r="Q42" s="327"/>
    </row>
    <row r="43" spans="16:17">
      <c r="P43" s="327"/>
      <c r="Q43" s="327"/>
    </row>
    <row r="44" spans="16:17">
      <c r="P44" s="327"/>
      <c r="Q44" s="327"/>
    </row>
    <row r="45" spans="16:17">
      <c r="P45" s="327"/>
      <c r="Q45" s="327"/>
    </row>
    <row r="46" spans="16:17">
      <c r="P46" s="327"/>
      <c r="Q46" s="327"/>
    </row>
    <row r="47" spans="16:17">
      <c r="P47" s="327"/>
      <c r="Q47" s="327"/>
    </row>
    <row r="48" spans="16:17">
      <c r="P48" s="327"/>
      <c r="Q48" s="327"/>
    </row>
    <row r="49" spans="16:17">
      <c r="P49" s="327"/>
      <c r="Q49" s="327"/>
    </row>
    <row r="50" spans="16:17">
      <c r="P50" s="327"/>
      <c r="Q50" s="327"/>
    </row>
    <row r="51" spans="16:17">
      <c r="P51" s="327"/>
      <c r="Q51" s="327"/>
    </row>
    <row r="52" spans="16:17">
      <c r="P52" s="327"/>
      <c r="Q52" s="327"/>
    </row>
    <row r="53" spans="16:17">
      <c r="P53" s="327"/>
      <c r="Q53" s="327"/>
    </row>
    <row r="54" spans="16:17">
      <c r="P54" s="327"/>
      <c r="Q54" s="327"/>
    </row>
    <row r="55" spans="16:17">
      <c r="P55" s="327"/>
      <c r="Q55" s="327"/>
    </row>
    <row r="56" spans="16:17">
      <c r="P56" s="327"/>
      <c r="Q56" s="327"/>
    </row>
    <row r="57" spans="16:17">
      <c r="P57" s="327"/>
      <c r="Q57" s="327"/>
    </row>
    <row r="58" spans="16:17">
      <c r="P58" s="327"/>
      <c r="Q58" s="327"/>
    </row>
    <row r="59" spans="16:17">
      <c r="P59" s="327"/>
      <c r="Q59" s="327"/>
    </row>
    <row r="60" spans="16:17">
      <c r="P60" s="327"/>
      <c r="Q60" s="327"/>
    </row>
    <row r="61" spans="16:17">
      <c r="P61" s="327"/>
      <c r="Q61" s="327"/>
    </row>
    <row r="62" spans="16:17">
      <c r="P62" s="327"/>
      <c r="Q62" s="327"/>
    </row>
    <row r="63" spans="16:17">
      <c r="P63" s="327"/>
      <c r="Q63" s="327"/>
    </row>
    <row r="64" spans="16:17">
      <c r="P64" s="327"/>
      <c r="Q64" s="327"/>
    </row>
    <row r="65" spans="16:16">
      <c r="P65" s="328"/>
    </row>
  </sheetData>
  <mergeCells count="25">
    <mergeCell ref="P2:S2"/>
    <mergeCell ref="P3:Q3"/>
    <mergeCell ref="R3:S3"/>
    <mergeCell ref="A1:S1"/>
    <mergeCell ref="N3:O4"/>
    <mergeCell ref="N5:O5"/>
    <mergeCell ref="N13:O13"/>
    <mergeCell ref="D2:H2"/>
    <mergeCell ref="I2:M2"/>
    <mergeCell ref="D3:E3"/>
    <mergeCell ref="F3:H3"/>
    <mergeCell ref="I3:J3"/>
    <mergeCell ref="K3:M3"/>
    <mergeCell ref="N18:O18"/>
    <mergeCell ref="N6:O6"/>
    <mergeCell ref="N12:O12"/>
    <mergeCell ref="N15:O15"/>
    <mergeCell ref="N14:O14"/>
    <mergeCell ref="N10:O10"/>
    <mergeCell ref="N11:O11"/>
    <mergeCell ref="N16:O16"/>
    <mergeCell ref="N8:O8"/>
    <mergeCell ref="N9:O9"/>
    <mergeCell ref="N7:O7"/>
    <mergeCell ref="N17:O17"/>
  </mergeCells>
  <pageMargins left="0.35433070866141736" right="0.19685039370078741" top="0.27559055118110237" bottom="0.31" header="0.31496062992125984" footer="0.31496062992125984"/>
  <pageSetup paperSize="5" orientation="landscape" r:id="rId1"/>
</worksheet>
</file>

<file path=xl/worksheets/sheet10.xml><?xml version="1.0" encoding="utf-8"?>
<worksheet xmlns="http://schemas.openxmlformats.org/spreadsheetml/2006/main" xmlns:r="http://schemas.openxmlformats.org/officeDocument/2006/relationships">
  <sheetPr>
    <tabColor rgb="FF00B050"/>
  </sheetPr>
  <dimension ref="A1:R14"/>
  <sheetViews>
    <sheetView topLeftCell="B1" zoomScale="110" zoomScaleNormal="110" workbookViewId="0">
      <selection activeCell="P5" sqref="P5:R9"/>
    </sheetView>
  </sheetViews>
  <sheetFormatPr defaultRowHeight="15"/>
  <cols>
    <col min="1" max="1" width="4.85546875" style="138" customWidth="1"/>
    <col min="2" max="2" width="15.85546875" style="138" customWidth="1"/>
    <col min="3" max="3" width="39.28515625" style="138" customWidth="1"/>
    <col min="4" max="13" width="4.5703125" style="138" customWidth="1"/>
    <col min="14" max="14" width="17.42578125" style="179" customWidth="1"/>
    <col min="15" max="15" width="5.7109375" style="138" bestFit="1" customWidth="1"/>
    <col min="16" max="16" width="11" style="138" bestFit="1" customWidth="1"/>
    <col min="17" max="17" width="6.28515625" style="138" bestFit="1" customWidth="1"/>
    <col min="18" max="18" width="11" style="138" bestFit="1" customWidth="1"/>
    <col min="19" max="16384" width="9.140625" style="138"/>
  </cols>
  <sheetData>
    <row r="1" spans="1:18" ht="22.5" customHeight="1">
      <c r="A1" s="526" t="s">
        <v>311</v>
      </c>
      <c r="B1" s="527"/>
      <c r="C1" s="527"/>
      <c r="D1" s="527"/>
      <c r="E1" s="527"/>
      <c r="F1" s="527"/>
      <c r="G1" s="527"/>
      <c r="H1" s="527"/>
      <c r="I1" s="527"/>
      <c r="J1" s="527"/>
      <c r="K1" s="527"/>
      <c r="L1" s="527"/>
      <c r="M1" s="527"/>
      <c r="N1" s="527"/>
      <c r="O1" s="527"/>
      <c r="P1" s="528"/>
      <c r="Q1" s="306"/>
    </row>
    <row r="2" spans="1:18">
      <c r="A2" s="176"/>
      <c r="B2" s="176"/>
      <c r="C2" s="176"/>
      <c r="D2" s="529" t="s">
        <v>85</v>
      </c>
      <c r="E2" s="529"/>
      <c r="F2" s="529"/>
      <c r="G2" s="529"/>
      <c r="H2" s="529"/>
      <c r="I2" s="529" t="s">
        <v>31</v>
      </c>
      <c r="J2" s="529"/>
      <c r="K2" s="529"/>
      <c r="L2" s="529"/>
      <c r="M2" s="529"/>
      <c r="N2" s="177"/>
      <c r="O2" s="523" t="s">
        <v>452</v>
      </c>
      <c r="P2" s="524"/>
      <c r="Q2" s="524"/>
      <c r="R2" s="525"/>
    </row>
    <row r="3" spans="1:18" ht="15" customHeight="1">
      <c r="A3" s="62" t="s">
        <v>86</v>
      </c>
      <c r="B3" s="62" t="s">
        <v>132</v>
      </c>
      <c r="C3" s="62" t="s">
        <v>156</v>
      </c>
      <c r="D3" s="508" t="s">
        <v>88</v>
      </c>
      <c r="E3" s="508"/>
      <c r="F3" s="508" t="s">
        <v>89</v>
      </c>
      <c r="G3" s="508"/>
      <c r="H3" s="508"/>
      <c r="I3" s="508" t="s">
        <v>88</v>
      </c>
      <c r="J3" s="508"/>
      <c r="K3" s="508" t="s">
        <v>89</v>
      </c>
      <c r="L3" s="508"/>
      <c r="M3" s="508"/>
      <c r="N3" s="28" t="s">
        <v>90</v>
      </c>
      <c r="O3" s="472" t="s">
        <v>453</v>
      </c>
      <c r="P3" s="473"/>
      <c r="Q3" s="472" t="s">
        <v>454</v>
      </c>
      <c r="R3" s="473"/>
    </row>
    <row r="4" spans="1:18">
      <c r="A4" s="21"/>
      <c r="B4" s="62"/>
      <c r="C4" s="21"/>
      <c r="D4" s="62" t="s">
        <v>4</v>
      </c>
      <c r="E4" s="62" t="s">
        <v>5</v>
      </c>
      <c r="F4" s="62" t="s">
        <v>4</v>
      </c>
      <c r="G4" s="62" t="s">
        <v>5</v>
      </c>
      <c r="H4" s="62" t="s">
        <v>6</v>
      </c>
      <c r="I4" s="62" t="s">
        <v>4</v>
      </c>
      <c r="J4" s="62" t="s">
        <v>5</v>
      </c>
      <c r="K4" s="62" t="s">
        <v>4</v>
      </c>
      <c r="L4" s="62" t="s">
        <v>5</v>
      </c>
      <c r="M4" s="62" t="s">
        <v>6</v>
      </c>
      <c r="N4" s="29" t="s">
        <v>115</v>
      </c>
      <c r="O4" s="22" t="s">
        <v>492</v>
      </c>
      <c r="P4" s="301" t="s">
        <v>489</v>
      </c>
      <c r="Q4" s="301" t="s">
        <v>492</v>
      </c>
      <c r="R4" s="301" t="s">
        <v>491</v>
      </c>
    </row>
    <row r="5" spans="1:18" ht="125.25" customHeight="1">
      <c r="A5" s="132">
        <v>1</v>
      </c>
      <c r="B5" s="25" t="s">
        <v>144</v>
      </c>
      <c r="C5" s="34" t="s">
        <v>167</v>
      </c>
      <c r="D5" s="25">
        <v>25</v>
      </c>
      <c r="E5" s="25">
        <v>0</v>
      </c>
      <c r="F5" s="25">
        <v>0</v>
      </c>
      <c r="G5" s="25">
        <v>15</v>
      </c>
      <c r="H5" s="26">
        <v>40</v>
      </c>
      <c r="I5" s="25">
        <v>18</v>
      </c>
      <c r="J5" s="25">
        <v>0</v>
      </c>
      <c r="K5" s="25">
        <v>0</v>
      </c>
      <c r="L5" s="25">
        <v>13</v>
      </c>
      <c r="M5" s="26">
        <v>31</v>
      </c>
      <c r="N5" s="30" t="s">
        <v>158</v>
      </c>
      <c r="O5" s="27">
        <v>0</v>
      </c>
      <c r="P5" s="132">
        <v>3</v>
      </c>
      <c r="Q5" s="132">
        <v>0</v>
      </c>
      <c r="R5" s="287">
        <v>2</v>
      </c>
    </row>
    <row r="6" spans="1:18" ht="96.75" customHeight="1">
      <c r="A6" s="132">
        <v>2</v>
      </c>
      <c r="B6" s="25" t="s">
        <v>166</v>
      </c>
      <c r="C6" s="34" t="s">
        <v>172</v>
      </c>
      <c r="D6" s="25">
        <v>0</v>
      </c>
      <c r="E6" s="25">
        <v>15</v>
      </c>
      <c r="F6" s="25">
        <v>0</v>
      </c>
      <c r="G6" s="25">
        <v>10</v>
      </c>
      <c r="H6" s="26">
        <v>25</v>
      </c>
      <c r="I6" s="25">
        <v>0</v>
      </c>
      <c r="J6" s="25">
        <v>21</v>
      </c>
      <c r="K6" s="25">
        <v>0</v>
      </c>
      <c r="L6" s="25">
        <v>0</v>
      </c>
      <c r="M6" s="26">
        <v>21</v>
      </c>
      <c r="N6" s="30" t="s">
        <v>49</v>
      </c>
      <c r="O6" s="27">
        <v>1</v>
      </c>
      <c r="P6" s="132">
        <v>2</v>
      </c>
      <c r="Q6" s="132">
        <v>1</v>
      </c>
      <c r="R6" s="287">
        <v>1</v>
      </c>
    </row>
    <row r="7" spans="1:18" ht="59.25" customHeight="1">
      <c r="A7" s="132">
        <v>3</v>
      </c>
      <c r="B7" s="25" t="s">
        <v>142</v>
      </c>
      <c r="C7" s="34" t="s">
        <v>169</v>
      </c>
      <c r="D7" s="25">
        <v>25</v>
      </c>
      <c r="E7" s="25">
        <v>0</v>
      </c>
      <c r="F7" s="25">
        <v>5</v>
      </c>
      <c r="G7" s="25">
        <v>10</v>
      </c>
      <c r="H7" s="26">
        <v>40</v>
      </c>
      <c r="I7" s="25">
        <v>11</v>
      </c>
      <c r="J7" s="25">
        <v>0</v>
      </c>
      <c r="K7" s="25">
        <v>4</v>
      </c>
      <c r="L7" s="25">
        <v>11</v>
      </c>
      <c r="M7" s="26">
        <v>26</v>
      </c>
      <c r="N7" s="30" t="s">
        <v>159</v>
      </c>
      <c r="O7" s="27">
        <v>0</v>
      </c>
      <c r="P7" s="132">
        <v>3</v>
      </c>
      <c r="Q7" s="132">
        <v>0</v>
      </c>
      <c r="R7" s="287">
        <v>2</v>
      </c>
    </row>
    <row r="8" spans="1:18" ht="150.75" customHeight="1">
      <c r="A8" s="132">
        <v>4</v>
      </c>
      <c r="B8" s="25" t="s">
        <v>145</v>
      </c>
      <c r="C8" s="35" t="s">
        <v>66</v>
      </c>
      <c r="D8" s="25">
        <v>15</v>
      </c>
      <c r="E8" s="25">
        <v>10</v>
      </c>
      <c r="F8" s="25">
        <v>5</v>
      </c>
      <c r="G8" s="25">
        <v>5</v>
      </c>
      <c r="H8" s="26">
        <v>35</v>
      </c>
      <c r="I8" s="25">
        <v>12</v>
      </c>
      <c r="J8" s="25">
        <v>6</v>
      </c>
      <c r="K8" s="25">
        <v>0</v>
      </c>
      <c r="L8" s="25">
        <v>0</v>
      </c>
      <c r="M8" s="26">
        <v>18</v>
      </c>
      <c r="N8" s="30" t="s">
        <v>160</v>
      </c>
      <c r="O8" s="27">
        <v>0</v>
      </c>
      <c r="P8" s="132">
        <v>3</v>
      </c>
      <c r="Q8" s="132">
        <v>0</v>
      </c>
      <c r="R8" s="287">
        <v>1</v>
      </c>
    </row>
    <row r="9" spans="1:18" ht="120">
      <c r="A9" s="132">
        <v>5</v>
      </c>
      <c r="B9" s="25" t="s">
        <v>14</v>
      </c>
      <c r="C9" s="34" t="s">
        <v>168</v>
      </c>
      <c r="D9" s="25">
        <v>20</v>
      </c>
      <c r="E9" s="25">
        <v>20</v>
      </c>
      <c r="F9" s="25">
        <v>0</v>
      </c>
      <c r="G9" s="25">
        <v>5</v>
      </c>
      <c r="H9" s="26">
        <v>45</v>
      </c>
      <c r="I9" s="25">
        <v>5</v>
      </c>
      <c r="J9" s="25">
        <v>2</v>
      </c>
      <c r="K9" s="25">
        <v>0</v>
      </c>
      <c r="L9" s="25">
        <v>0</v>
      </c>
      <c r="M9" s="26">
        <v>7</v>
      </c>
      <c r="N9" s="30" t="s">
        <v>165</v>
      </c>
      <c r="O9" s="27">
        <v>1</v>
      </c>
      <c r="P9" s="132">
        <v>4</v>
      </c>
      <c r="Q9" s="132">
        <v>0</v>
      </c>
      <c r="R9" s="287">
        <v>0</v>
      </c>
    </row>
    <row r="10" spans="1:18" ht="231.75" customHeight="1">
      <c r="A10" s="169">
        <v>6</v>
      </c>
      <c r="B10" s="16" t="s">
        <v>22</v>
      </c>
      <c r="C10" s="36" t="s">
        <v>157</v>
      </c>
      <c r="D10" s="16">
        <v>20</v>
      </c>
      <c r="E10" s="16">
        <v>20</v>
      </c>
      <c r="F10" s="16">
        <v>5</v>
      </c>
      <c r="G10" s="16">
        <v>10</v>
      </c>
      <c r="H10" s="17">
        <v>55</v>
      </c>
      <c r="I10" s="16">
        <v>16</v>
      </c>
      <c r="J10" s="16">
        <v>12</v>
      </c>
      <c r="K10" s="16">
        <v>0</v>
      </c>
      <c r="L10" s="16">
        <v>0</v>
      </c>
      <c r="M10" s="17">
        <v>28</v>
      </c>
      <c r="N10" s="19" t="s">
        <v>161</v>
      </c>
      <c r="O10" s="23">
        <v>1</v>
      </c>
      <c r="P10" s="169">
        <v>4</v>
      </c>
      <c r="Q10" s="169">
        <v>0</v>
      </c>
      <c r="R10" s="225">
        <v>2</v>
      </c>
    </row>
    <row r="11" spans="1:18" ht="46.5" customHeight="1">
      <c r="A11" s="169">
        <v>7</v>
      </c>
      <c r="B11" s="16" t="s">
        <v>104</v>
      </c>
      <c r="C11" s="37" t="s">
        <v>170</v>
      </c>
      <c r="D11" s="16">
        <v>15</v>
      </c>
      <c r="E11" s="16">
        <v>0</v>
      </c>
      <c r="F11" s="16">
        <v>0</v>
      </c>
      <c r="G11" s="16">
        <v>15</v>
      </c>
      <c r="H11" s="17">
        <v>30</v>
      </c>
      <c r="I11" s="16">
        <v>15</v>
      </c>
      <c r="J11" s="16">
        <v>0</v>
      </c>
      <c r="K11" s="16">
        <v>0</v>
      </c>
      <c r="L11" s="16">
        <v>3</v>
      </c>
      <c r="M11" s="17">
        <v>18</v>
      </c>
      <c r="N11" s="19" t="s">
        <v>164</v>
      </c>
      <c r="O11" s="23">
        <v>0</v>
      </c>
      <c r="P11" s="169">
        <v>1</v>
      </c>
      <c r="Q11" s="169">
        <v>0</v>
      </c>
      <c r="R11" s="225">
        <v>0</v>
      </c>
    </row>
    <row r="12" spans="1:18" ht="69.75" customHeight="1">
      <c r="A12" s="169">
        <v>8</v>
      </c>
      <c r="B12" s="16" t="s">
        <v>141</v>
      </c>
      <c r="C12" s="37" t="s">
        <v>171</v>
      </c>
      <c r="D12" s="16">
        <v>10</v>
      </c>
      <c r="E12" s="16">
        <v>20</v>
      </c>
      <c r="F12" s="16">
        <v>10</v>
      </c>
      <c r="G12" s="16">
        <v>15</v>
      </c>
      <c r="H12" s="17">
        <v>55</v>
      </c>
      <c r="I12" s="16">
        <v>9</v>
      </c>
      <c r="J12" s="16">
        <v>0</v>
      </c>
      <c r="K12" s="16">
        <v>6</v>
      </c>
      <c r="L12" s="16">
        <v>7</v>
      </c>
      <c r="M12" s="17">
        <v>13</v>
      </c>
      <c r="N12" s="19" t="s">
        <v>162</v>
      </c>
      <c r="O12" s="23">
        <v>1</v>
      </c>
      <c r="P12" s="169">
        <v>4</v>
      </c>
      <c r="Q12" s="169">
        <v>0</v>
      </c>
      <c r="R12" s="225">
        <v>1</v>
      </c>
    </row>
    <row r="13" spans="1:18" ht="63.75">
      <c r="A13" s="169">
        <v>9</v>
      </c>
      <c r="B13" s="16" t="s">
        <v>143</v>
      </c>
      <c r="C13" s="33" t="s">
        <v>173</v>
      </c>
      <c r="D13" s="23">
        <v>0</v>
      </c>
      <c r="E13" s="23">
        <v>0</v>
      </c>
      <c r="F13" s="23">
        <v>0</v>
      </c>
      <c r="G13" s="23">
        <v>0</v>
      </c>
      <c r="H13" s="24">
        <v>0</v>
      </c>
      <c r="I13" s="16">
        <v>0</v>
      </c>
      <c r="J13" s="16">
        <v>0</v>
      </c>
      <c r="K13" s="16">
        <v>0</v>
      </c>
      <c r="L13" s="16">
        <v>0</v>
      </c>
      <c r="M13" s="17">
        <v>0</v>
      </c>
      <c r="N13" s="19" t="s">
        <v>163</v>
      </c>
      <c r="O13" s="23">
        <v>0</v>
      </c>
      <c r="P13" s="169">
        <v>0</v>
      </c>
      <c r="Q13" s="169">
        <v>0</v>
      </c>
      <c r="R13" s="225">
        <v>0</v>
      </c>
    </row>
    <row r="14" spans="1:18">
      <c r="A14" s="169"/>
      <c r="B14" s="169"/>
      <c r="C14" s="170" t="s">
        <v>95</v>
      </c>
      <c r="D14" s="170">
        <f t="shared" ref="D14:M14" si="0">SUM(D10:D13)</f>
        <v>45</v>
      </c>
      <c r="E14" s="170">
        <f t="shared" si="0"/>
        <v>40</v>
      </c>
      <c r="F14" s="170">
        <f t="shared" si="0"/>
        <v>15</v>
      </c>
      <c r="G14" s="170">
        <f t="shared" si="0"/>
        <v>40</v>
      </c>
      <c r="H14" s="170">
        <f t="shared" si="0"/>
        <v>140</v>
      </c>
      <c r="I14" s="170">
        <f t="shared" si="0"/>
        <v>40</v>
      </c>
      <c r="J14" s="170">
        <f t="shared" si="0"/>
        <v>12</v>
      </c>
      <c r="K14" s="170">
        <f t="shared" si="0"/>
        <v>6</v>
      </c>
      <c r="L14" s="170">
        <f t="shared" si="0"/>
        <v>10</v>
      </c>
      <c r="M14" s="170">
        <f t="shared" si="0"/>
        <v>59</v>
      </c>
      <c r="N14" s="178"/>
      <c r="O14" s="169">
        <v>4</v>
      </c>
      <c r="P14" s="244">
        <v>24</v>
      </c>
      <c r="Q14" s="244">
        <v>1</v>
      </c>
      <c r="R14" s="244">
        <v>9</v>
      </c>
    </row>
  </sheetData>
  <mergeCells count="10">
    <mergeCell ref="Q3:R3"/>
    <mergeCell ref="O2:R2"/>
    <mergeCell ref="A1:P1"/>
    <mergeCell ref="D2:H2"/>
    <mergeCell ref="I2:M2"/>
    <mergeCell ref="D3:E3"/>
    <mergeCell ref="F3:H3"/>
    <mergeCell ref="I3:J3"/>
    <mergeCell ref="K3:M3"/>
    <mergeCell ref="O3:P3"/>
  </mergeCells>
  <pageMargins left="0.72" right="0.34" top="0.31" bottom="0.28000000000000003" header="0.3" footer="0.3"/>
  <pageSetup paperSize="5" orientation="landscape" r:id="rId1"/>
</worksheet>
</file>

<file path=xl/worksheets/sheet11.xml><?xml version="1.0" encoding="utf-8"?>
<worksheet xmlns="http://schemas.openxmlformats.org/spreadsheetml/2006/main" xmlns:r="http://schemas.openxmlformats.org/officeDocument/2006/relationships">
  <sheetPr>
    <tabColor rgb="FF00B050"/>
  </sheetPr>
  <dimension ref="A1:R15"/>
  <sheetViews>
    <sheetView tabSelected="1" workbookViewId="0">
      <selection activeCell="R1" sqref="A1:R15"/>
    </sheetView>
  </sheetViews>
  <sheetFormatPr defaultRowHeight="15"/>
  <cols>
    <col min="1" max="1" width="4" style="138" customWidth="1"/>
    <col min="2" max="2" width="13" style="138" customWidth="1"/>
    <col min="3" max="3" width="39" style="138" customWidth="1"/>
    <col min="4" max="13" width="4.5703125" style="138" customWidth="1"/>
    <col min="14" max="14" width="19.7109375" style="138" customWidth="1"/>
    <col min="15" max="15" width="9.140625" style="138" customWidth="1"/>
    <col min="16" max="16" width="11.28515625" style="138" customWidth="1"/>
    <col min="17" max="17" width="9.140625" style="138" customWidth="1"/>
    <col min="18" max="18" width="13.28515625" style="138" customWidth="1"/>
    <col min="19" max="16384" width="9.140625" style="138"/>
  </cols>
  <sheetData>
    <row r="1" spans="1:18" ht="22.5" customHeight="1">
      <c r="A1" s="530" t="s">
        <v>312</v>
      </c>
      <c r="B1" s="531"/>
      <c r="C1" s="531"/>
      <c r="D1" s="531"/>
      <c r="E1" s="531"/>
      <c r="F1" s="531"/>
      <c r="G1" s="531"/>
      <c r="H1" s="531"/>
      <c r="I1" s="531"/>
      <c r="J1" s="531"/>
      <c r="K1" s="531"/>
      <c r="L1" s="531"/>
      <c r="M1" s="531"/>
      <c r="N1" s="531"/>
      <c r="O1" s="531"/>
      <c r="P1" s="531"/>
      <c r="Q1" s="378"/>
      <c r="R1" s="379"/>
    </row>
    <row r="2" spans="1:18">
      <c r="A2" s="380"/>
      <c r="B2" s="176"/>
      <c r="C2" s="176"/>
      <c r="D2" s="529" t="s">
        <v>85</v>
      </c>
      <c r="E2" s="529"/>
      <c r="F2" s="529"/>
      <c r="G2" s="529"/>
      <c r="H2" s="529"/>
      <c r="I2" s="529" t="s">
        <v>31</v>
      </c>
      <c r="J2" s="529"/>
      <c r="K2" s="529"/>
      <c r="L2" s="529"/>
      <c r="M2" s="529"/>
      <c r="N2" s="180"/>
      <c r="O2" s="180"/>
      <c r="P2" s="514" t="s">
        <v>452</v>
      </c>
      <c r="Q2" s="514"/>
      <c r="R2" s="532"/>
    </row>
    <row r="3" spans="1:18" ht="25.5" customHeight="1">
      <c r="A3" s="381" t="s">
        <v>86</v>
      </c>
      <c r="B3" s="364" t="s">
        <v>132</v>
      </c>
      <c r="C3" s="364" t="s">
        <v>133</v>
      </c>
      <c r="D3" s="508" t="s">
        <v>88</v>
      </c>
      <c r="E3" s="508"/>
      <c r="F3" s="508" t="s">
        <v>89</v>
      </c>
      <c r="G3" s="508"/>
      <c r="H3" s="508"/>
      <c r="I3" s="508" t="s">
        <v>88</v>
      </c>
      <c r="J3" s="508"/>
      <c r="K3" s="508" t="s">
        <v>89</v>
      </c>
      <c r="L3" s="508"/>
      <c r="M3" s="508"/>
      <c r="N3" s="364" t="s">
        <v>90</v>
      </c>
      <c r="O3" s="472" t="s">
        <v>453</v>
      </c>
      <c r="P3" s="473"/>
      <c r="Q3" s="472" t="s">
        <v>454</v>
      </c>
      <c r="R3" s="533"/>
    </row>
    <row r="4" spans="1:18" ht="30">
      <c r="A4" s="382"/>
      <c r="B4" s="364"/>
      <c r="C4" s="21"/>
      <c r="D4" s="364" t="s">
        <v>4</v>
      </c>
      <c r="E4" s="364" t="s">
        <v>5</v>
      </c>
      <c r="F4" s="364" t="s">
        <v>4</v>
      </c>
      <c r="G4" s="364" t="s">
        <v>5</v>
      </c>
      <c r="H4" s="364" t="s">
        <v>6</v>
      </c>
      <c r="I4" s="364" t="s">
        <v>4</v>
      </c>
      <c r="J4" s="364" t="s">
        <v>5</v>
      </c>
      <c r="K4" s="364" t="s">
        <v>4</v>
      </c>
      <c r="L4" s="364" t="s">
        <v>5</v>
      </c>
      <c r="M4" s="364" t="s">
        <v>6</v>
      </c>
      <c r="N4" s="22" t="s">
        <v>115</v>
      </c>
      <c r="O4" s="22" t="s">
        <v>492</v>
      </c>
      <c r="P4" s="367" t="s">
        <v>493</v>
      </c>
      <c r="Q4" s="367" t="s">
        <v>492</v>
      </c>
      <c r="R4" s="383" t="s">
        <v>489</v>
      </c>
    </row>
    <row r="5" spans="1:18">
      <c r="A5" s="384"/>
      <c r="B5" s="170" t="s">
        <v>146</v>
      </c>
      <c r="C5" s="169"/>
      <c r="D5" s="169"/>
      <c r="E5" s="169"/>
      <c r="F5" s="169"/>
      <c r="G5" s="169"/>
      <c r="H5" s="169"/>
      <c r="I5" s="169"/>
      <c r="J5" s="169"/>
      <c r="K5" s="169"/>
      <c r="L5" s="169"/>
      <c r="M5" s="169"/>
      <c r="N5" s="169"/>
      <c r="O5" s="243"/>
      <c r="P5" s="243"/>
      <c r="Q5" s="338"/>
      <c r="R5" s="385"/>
    </row>
    <row r="6" spans="1:18" ht="144" customHeight="1">
      <c r="A6" s="386">
        <v>1</v>
      </c>
      <c r="B6" s="40" t="s">
        <v>148</v>
      </c>
      <c r="C6" s="32" t="s">
        <v>186</v>
      </c>
      <c r="D6" s="40">
        <v>20</v>
      </c>
      <c r="E6" s="40">
        <v>20</v>
      </c>
      <c r="F6" s="40">
        <v>5</v>
      </c>
      <c r="G6" s="40">
        <v>10</v>
      </c>
      <c r="H6" s="41">
        <v>55</v>
      </c>
      <c r="I6" s="40">
        <v>20</v>
      </c>
      <c r="J6" s="40">
        <v>17</v>
      </c>
      <c r="K6" s="40">
        <v>4</v>
      </c>
      <c r="L6" s="40">
        <v>8</v>
      </c>
      <c r="M6" s="41">
        <v>49</v>
      </c>
      <c r="N6" s="43" t="s">
        <v>495</v>
      </c>
      <c r="O6" s="27">
        <v>0</v>
      </c>
      <c r="P6" s="132">
        <v>4</v>
      </c>
      <c r="Q6" s="132">
        <v>0</v>
      </c>
      <c r="R6" s="387">
        <v>3</v>
      </c>
    </row>
    <row r="7" spans="1:18" ht="79.5" customHeight="1">
      <c r="A7" s="386">
        <v>2</v>
      </c>
      <c r="B7" s="40" t="s">
        <v>12</v>
      </c>
      <c r="C7" s="32" t="s">
        <v>189</v>
      </c>
      <c r="D7" s="40">
        <v>30</v>
      </c>
      <c r="E7" s="40">
        <v>0</v>
      </c>
      <c r="F7" s="40">
        <v>5</v>
      </c>
      <c r="G7" s="40">
        <v>15</v>
      </c>
      <c r="H7" s="41">
        <v>50</v>
      </c>
      <c r="I7" s="40">
        <v>30</v>
      </c>
      <c r="J7" s="40">
        <v>0</v>
      </c>
      <c r="K7" s="40">
        <v>0</v>
      </c>
      <c r="L7" s="40">
        <v>0</v>
      </c>
      <c r="M7" s="41">
        <v>30</v>
      </c>
      <c r="N7" s="43" t="s">
        <v>154</v>
      </c>
      <c r="O7" s="27">
        <v>0</v>
      </c>
      <c r="P7" s="132">
        <v>3</v>
      </c>
      <c r="Q7" s="132">
        <v>0</v>
      </c>
      <c r="R7" s="387">
        <v>1</v>
      </c>
    </row>
    <row r="8" spans="1:18" ht="38.25">
      <c r="A8" s="386">
        <v>3</v>
      </c>
      <c r="B8" s="40" t="s">
        <v>130</v>
      </c>
      <c r="C8" s="32" t="s">
        <v>185</v>
      </c>
      <c r="D8" s="40">
        <v>10</v>
      </c>
      <c r="E8" s="40">
        <v>10</v>
      </c>
      <c r="F8" s="40">
        <v>5</v>
      </c>
      <c r="G8" s="40">
        <v>15</v>
      </c>
      <c r="H8" s="41">
        <v>40</v>
      </c>
      <c r="I8" s="40">
        <v>12</v>
      </c>
      <c r="J8" s="40">
        <v>8</v>
      </c>
      <c r="K8" s="40">
        <v>0</v>
      </c>
      <c r="L8" s="40">
        <v>0</v>
      </c>
      <c r="M8" s="41">
        <v>20</v>
      </c>
      <c r="N8" s="43" t="s">
        <v>155</v>
      </c>
      <c r="O8" s="27">
        <v>0</v>
      </c>
      <c r="P8" s="132">
        <v>2</v>
      </c>
      <c r="Q8" s="132">
        <v>0</v>
      </c>
      <c r="R8" s="387">
        <v>0</v>
      </c>
    </row>
    <row r="9" spans="1:18" ht="73.5" customHeight="1">
      <c r="A9" s="386">
        <v>5</v>
      </c>
      <c r="B9" s="40" t="s">
        <v>97</v>
      </c>
      <c r="C9" s="32" t="s">
        <v>192</v>
      </c>
      <c r="D9" s="40">
        <v>35</v>
      </c>
      <c r="E9" s="40">
        <v>0</v>
      </c>
      <c r="F9" s="40">
        <v>0</v>
      </c>
      <c r="G9" s="40">
        <v>0</v>
      </c>
      <c r="H9" s="41">
        <v>35</v>
      </c>
      <c r="I9" s="40">
        <v>21</v>
      </c>
      <c r="J9" s="40">
        <v>0</v>
      </c>
      <c r="K9" s="40">
        <v>0</v>
      </c>
      <c r="L9" s="40">
        <v>0</v>
      </c>
      <c r="M9" s="41">
        <v>21</v>
      </c>
      <c r="N9" s="43" t="s">
        <v>494</v>
      </c>
      <c r="O9" s="27">
        <v>0</v>
      </c>
      <c r="P9" s="132">
        <v>1</v>
      </c>
      <c r="Q9" s="132">
        <v>0</v>
      </c>
      <c r="R9" s="387">
        <v>0</v>
      </c>
    </row>
    <row r="10" spans="1:18" ht="51">
      <c r="A10" s="386">
        <v>6</v>
      </c>
      <c r="B10" s="40" t="s">
        <v>150</v>
      </c>
      <c r="C10" s="32" t="s">
        <v>191</v>
      </c>
      <c r="D10" s="40">
        <v>0</v>
      </c>
      <c r="E10" s="40">
        <v>0</v>
      </c>
      <c r="F10" s="40">
        <v>20</v>
      </c>
      <c r="G10" s="40">
        <v>20</v>
      </c>
      <c r="H10" s="41">
        <v>40</v>
      </c>
      <c r="I10" s="40">
        <v>0</v>
      </c>
      <c r="J10" s="40">
        <v>0</v>
      </c>
      <c r="K10" s="40">
        <v>0</v>
      </c>
      <c r="L10" s="40">
        <v>0</v>
      </c>
      <c r="M10" s="41">
        <v>0</v>
      </c>
      <c r="N10" s="43" t="s">
        <v>49</v>
      </c>
      <c r="O10" s="27">
        <v>1</v>
      </c>
      <c r="P10" s="132">
        <v>3</v>
      </c>
      <c r="Q10" s="132">
        <v>0</v>
      </c>
      <c r="R10" s="387">
        <v>1</v>
      </c>
    </row>
    <row r="11" spans="1:18" ht="51">
      <c r="A11" s="386">
        <v>7</v>
      </c>
      <c r="B11" s="40" t="s">
        <v>149</v>
      </c>
      <c r="C11" s="32" t="s">
        <v>190</v>
      </c>
      <c r="D11" s="40">
        <v>20</v>
      </c>
      <c r="E11" s="40">
        <v>0</v>
      </c>
      <c r="F11" s="40">
        <v>0</v>
      </c>
      <c r="G11" s="40">
        <v>20</v>
      </c>
      <c r="H11" s="41">
        <v>40</v>
      </c>
      <c r="I11" s="40">
        <v>19</v>
      </c>
      <c r="J11" s="40">
        <v>0</v>
      </c>
      <c r="K11" s="40">
        <v>0</v>
      </c>
      <c r="L11" s="40">
        <v>0</v>
      </c>
      <c r="M11" s="41">
        <v>19</v>
      </c>
      <c r="N11" s="43" t="s">
        <v>49</v>
      </c>
      <c r="O11" s="27">
        <v>1</v>
      </c>
      <c r="P11" s="132">
        <v>3</v>
      </c>
      <c r="Q11" s="132">
        <v>0</v>
      </c>
      <c r="R11" s="387">
        <v>2</v>
      </c>
    </row>
    <row r="12" spans="1:18" ht="102">
      <c r="A12" s="388">
        <v>8</v>
      </c>
      <c r="B12" s="5" t="s">
        <v>124</v>
      </c>
      <c r="C12" s="12" t="s">
        <v>177</v>
      </c>
      <c r="D12" s="5">
        <v>0</v>
      </c>
      <c r="E12" s="5">
        <v>10</v>
      </c>
      <c r="F12" s="5">
        <v>0</v>
      </c>
      <c r="G12" s="5">
        <v>15</v>
      </c>
      <c r="H12" s="6">
        <v>25</v>
      </c>
      <c r="I12" s="5">
        <v>0</v>
      </c>
      <c r="J12" s="5">
        <v>10</v>
      </c>
      <c r="K12" s="5">
        <v>0</v>
      </c>
      <c r="L12" s="5">
        <v>0</v>
      </c>
      <c r="M12" s="6">
        <v>10</v>
      </c>
      <c r="N12" s="7" t="s">
        <v>151</v>
      </c>
      <c r="O12" s="23">
        <v>0</v>
      </c>
      <c r="P12" s="169">
        <v>2</v>
      </c>
      <c r="Q12" s="169">
        <v>0</v>
      </c>
      <c r="R12" s="389">
        <v>0</v>
      </c>
    </row>
    <row r="13" spans="1:18" ht="51">
      <c r="A13" s="388">
        <v>9</v>
      </c>
      <c r="B13" s="5" t="s">
        <v>147</v>
      </c>
      <c r="C13" s="12" t="s">
        <v>188</v>
      </c>
      <c r="D13" s="5">
        <v>0</v>
      </c>
      <c r="E13" s="5">
        <v>15</v>
      </c>
      <c r="F13" s="5">
        <v>0</v>
      </c>
      <c r="G13" s="5">
        <v>10</v>
      </c>
      <c r="H13" s="6">
        <v>25</v>
      </c>
      <c r="I13" s="5">
        <v>0</v>
      </c>
      <c r="J13" s="5">
        <v>14</v>
      </c>
      <c r="K13" s="5">
        <v>0</v>
      </c>
      <c r="L13" s="5">
        <v>0</v>
      </c>
      <c r="M13" s="6">
        <v>14</v>
      </c>
      <c r="N13" s="7" t="s">
        <v>152</v>
      </c>
      <c r="O13" s="23">
        <v>0</v>
      </c>
      <c r="P13" s="169">
        <v>1</v>
      </c>
      <c r="Q13" s="169">
        <v>0</v>
      </c>
      <c r="R13" s="389">
        <v>0</v>
      </c>
    </row>
    <row r="14" spans="1:18" ht="153">
      <c r="A14" s="388">
        <v>10</v>
      </c>
      <c r="B14" s="5" t="s">
        <v>71</v>
      </c>
      <c r="C14" s="12" t="s">
        <v>73</v>
      </c>
      <c r="D14" s="5">
        <v>0</v>
      </c>
      <c r="E14" s="5">
        <v>0</v>
      </c>
      <c r="F14" s="5">
        <v>20</v>
      </c>
      <c r="G14" s="5">
        <v>20</v>
      </c>
      <c r="H14" s="6">
        <v>40</v>
      </c>
      <c r="I14" s="5">
        <v>0</v>
      </c>
      <c r="J14" s="5">
        <v>0</v>
      </c>
      <c r="K14" s="5">
        <v>2</v>
      </c>
      <c r="L14" s="5">
        <v>0</v>
      </c>
      <c r="M14" s="6">
        <v>2</v>
      </c>
      <c r="N14" s="181" t="s">
        <v>153</v>
      </c>
      <c r="O14" s="346">
        <v>1</v>
      </c>
      <c r="P14" s="169">
        <v>3</v>
      </c>
      <c r="Q14" s="169">
        <v>0</v>
      </c>
      <c r="R14" s="389">
        <v>1</v>
      </c>
    </row>
    <row r="15" spans="1:18" ht="15.75" thickBot="1">
      <c r="A15" s="390"/>
      <c r="B15" s="391"/>
      <c r="C15" s="392" t="s">
        <v>95</v>
      </c>
      <c r="D15" s="392">
        <f t="shared" ref="D15:M15" si="0">SUM(D9:D14)</f>
        <v>55</v>
      </c>
      <c r="E15" s="392">
        <f t="shared" si="0"/>
        <v>25</v>
      </c>
      <c r="F15" s="392">
        <f t="shared" si="0"/>
        <v>40</v>
      </c>
      <c r="G15" s="392">
        <f t="shared" si="0"/>
        <v>85</v>
      </c>
      <c r="H15" s="392">
        <f t="shared" si="0"/>
        <v>205</v>
      </c>
      <c r="I15" s="392">
        <f t="shared" si="0"/>
        <v>40</v>
      </c>
      <c r="J15" s="392">
        <f t="shared" si="0"/>
        <v>24</v>
      </c>
      <c r="K15" s="392">
        <f t="shared" si="0"/>
        <v>2</v>
      </c>
      <c r="L15" s="392">
        <f t="shared" si="0"/>
        <v>0</v>
      </c>
      <c r="M15" s="392">
        <f t="shared" si="0"/>
        <v>66</v>
      </c>
      <c r="N15" s="393"/>
      <c r="O15" s="394">
        <v>3</v>
      </c>
      <c r="P15" s="395">
        <v>22</v>
      </c>
      <c r="Q15" s="395">
        <v>0</v>
      </c>
      <c r="R15" s="396">
        <v>8</v>
      </c>
    </row>
  </sheetData>
  <mergeCells count="10">
    <mergeCell ref="A1:P1"/>
    <mergeCell ref="D2:H2"/>
    <mergeCell ref="I2:M2"/>
    <mergeCell ref="D3:E3"/>
    <mergeCell ref="F3:H3"/>
    <mergeCell ref="I3:J3"/>
    <mergeCell ref="K3:M3"/>
    <mergeCell ref="P2:R2"/>
    <mergeCell ref="O3:P3"/>
    <mergeCell ref="Q3:R3"/>
  </mergeCells>
  <pageMargins left="0.57999999999999996" right="0.17" top="0.3" bottom="0.75" header="0.3" footer="0.3"/>
  <pageSetup paperSize="5" orientation="landscape" r:id="rId1"/>
</worksheet>
</file>

<file path=xl/worksheets/sheet12.xml><?xml version="1.0" encoding="utf-8"?>
<worksheet xmlns="http://schemas.openxmlformats.org/spreadsheetml/2006/main" xmlns:r="http://schemas.openxmlformats.org/officeDocument/2006/relationships">
  <sheetPr>
    <tabColor rgb="FF00B050"/>
  </sheetPr>
  <dimension ref="A1:R9"/>
  <sheetViews>
    <sheetView topLeftCell="A4" workbookViewId="0">
      <selection sqref="A1:R9"/>
    </sheetView>
  </sheetViews>
  <sheetFormatPr defaultRowHeight="15"/>
  <cols>
    <col min="1" max="1" width="3.42578125" style="127" bestFit="1" customWidth="1"/>
    <col min="2" max="2" width="13.85546875" style="127" customWidth="1"/>
    <col min="3" max="3" width="44.28515625" style="127" customWidth="1"/>
    <col min="4" max="13" width="4" style="127" customWidth="1"/>
    <col min="14" max="14" width="20.42578125" style="127" customWidth="1"/>
    <col min="15" max="15" width="9.85546875" style="138" customWidth="1"/>
    <col min="16" max="18" width="9.140625" style="138"/>
    <col min="19" max="16384" width="9.140625" style="127"/>
  </cols>
  <sheetData>
    <row r="1" spans="1:18" ht="15.75" customHeight="1">
      <c r="A1" s="534" t="s">
        <v>313</v>
      </c>
      <c r="B1" s="535"/>
      <c r="C1" s="535"/>
      <c r="D1" s="535"/>
      <c r="E1" s="535"/>
      <c r="F1" s="535"/>
      <c r="G1" s="535"/>
      <c r="H1" s="535"/>
      <c r="I1" s="535"/>
      <c r="J1" s="535"/>
      <c r="K1" s="535"/>
      <c r="L1" s="535"/>
      <c r="M1" s="535"/>
      <c r="N1" s="535"/>
      <c r="O1" s="535"/>
      <c r="P1" s="535"/>
      <c r="Q1" s="378"/>
      <c r="R1" s="379"/>
    </row>
    <row r="2" spans="1:18">
      <c r="A2" s="397"/>
      <c r="B2" s="156"/>
      <c r="C2" s="156"/>
      <c r="D2" s="507" t="s">
        <v>85</v>
      </c>
      <c r="E2" s="507"/>
      <c r="F2" s="507"/>
      <c r="G2" s="507"/>
      <c r="H2" s="507"/>
      <c r="I2" s="507" t="s">
        <v>31</v>
      </c>
      <c r="J2" s="507"/>
      <c r="K2" s="507"/>
      <c r="L2" s="507"/>
      <c r="M2" s="507"/>
      <c r="N2" s="158"/>
      <c r="O2" s="180"/>
      <c r="P2" s="471" t="s">
        <v>452</v>
      </c>
      <c r="Q2" s="471"/>
      <c r="R2" s="537"/>
    </row>
    <row r="3" spans="1:18" ht="15" customHeight="1">
      <c r="A3" s="398" t="s">
        <v>86</v>
      </c>
      <c r="B3" s="366" t="s">
        <v>132</v>
      </c>
      <c r="C3" s="366" t="s">
        <v>133</v>
      </c>
      <c r="D3" s="536" t="s">
        <v>88</v>
      </c>
      <c r="E3" s="536"/>
      <c r="F3" s="536" t="s">
        <v>89</v>
      </c>
      <c r="G3" s="536"/>
      <c r="H3" s="536"/>
      <c r="I3" s="536" t="s">
        <v>88</v>
      </c>
      <c r="J3" s="536"/>
      <c r="K3" s="536" t="s">
        <v>89</v>
      </c>
      <c r="L3" s="536"/>
      <c r="M3" s="536"/>
      <c r="N3" s="3" t="s">
        <v>90</v>
      </c>
      <c r="O3" s="459" t="s">
        <v>453</v>
      </c>
      <c r="P3" s="460"/>
      <c r="Q3" s="459" t="s">
        <v>454</v>
      </c>
      <c r="R3" s="538"/>
    </row>
    <row r="4" spans="1:18">
      <c r="A4" s="399"/>
      <c r="B4" s="366"/>
      <c r="C4" s="1"/>
      <c r="D4" s="366" t="s">
        <v>4</v>
      </c>
      <c r="E4" s="366" t="s">
        <v>5</v>
      </c>
      <c r="F4" s="366" t="s">
        <v>4</v>
      </c>
      <c r="G4" s="366" t="s">
        <v>5</v>
      </c>
      <c r="H4" s="366" t="s">
        <v>6</v>
      </c>
      <c r="I4" s="366" t="s">
        <v>4</v>
      </c>
      <c r="J4" s="366" t="s">
        <v>5</v>
      </c>
      <c r="K4" s="366" t="s">
        <v>4</v>
      </c>
      <c r="L4" s="366" t="s">
        <v>5</v>
      </c>
      <c r="M4" s="366" t="s">
        <v>6</v>
      </c>
      <c r="N4" s="2" t="s">
        <v>115</v>
      </c>
      <c r="O4" s="22" t="s">
        <v>490</v>
      </c>
      <c r="P4" s="367" t="s">
        <v>496</v>
      </c>
      <c r="Q4" s="22" t="s">
        <v>490</v>
      </c>
      <c r="R4" s="383" t="s">
        <v>496</v>
      </c>
    </row>
    <row r="5" spans="1:18" ht="25.5">
      <c r="A5" s="386">
        <v>1</v>
      </c>
      <c r="B5" s="40" t="s">
        <v>23</v>
      </c>
      <c r="C5" s="32" t="s">
        <v>77</v>
      </c>
      <c r="D5" s="40">
        <v>5</v>
      </c>
      <c r="E5" s="40">
        <v>15</v>
      </c>
      <c r="F5" s="40">
        <v>5</v>
      </c>
      <c r="G5" s="40">
        <v>5</v>
      </c>
      <c r="H5" s="41">
        <f>SUM(D5:G5)</f>
        <v>30</v>
      </c>
      <c r="I5" s="40">
        <v>5</v>
      </c>
      <c r="J5" s="40">
        <v>12</v>
      </c>
      <c r="K5" s="40">
        <v>4</v>
      </c>
      <c r="L5" s="40">
        <v>4</v>
      </c>
      <c r="M5" s="41">
        <f>SUM(I5:L5)</f>
        <v>25</v>
      </c>
      <c r="N5" s="32" t="s">
        <v>181</v>
      </c>
      <c r="O5" s="25">
        <v>1</v>
      </c>
      <c r="P5" s="287">
        <v>3</v>
      </c>
      <c r="Q5" s="287">
        <v>1</v>
      </c>
      <c r="R5" s="400">
        <v>2</v>
      </c>
    </row>
    <row r="6" spans="1:18" ht="102">
      <c r="A6" s="386">
        <v>2</v>
      </c>
      <c r="B6" s="40" t="s">
        <v>180</v>
      </c>
      <c r="C6" s="32" t="s">
        <v>76</v>
      </c>
      <c r="D6" s="40">
        <v>15</v>
      </c>
      <c r="E6" s="40">
        <v>10</v>
      </c>
      <c r="F6" s="40">
        <v>0</v>
      </c>
      <c r="G6" s="40">
        <v>0</v>
      </c>
      <c r="H6" s="41">
        <f t="shared" ref="H6" si="0">SUM(D6:G6)</f>
        <v>25</v>
      </c>
      <c r="I6" s="40">
        <v>13</v>
      </c>
      <c r="J6" s="40">
        <v>10</v>
      </c>
      <c r="K6" s="40">
        <v>0</v>
      </c>
      <c r="L6" s="40">
        <v>0</v>
      </c>
      <c r="M6" s="41">
        <f t="shared" ref="M6" si="1">SUM(I6:L6)</f>
        <v>23</v>
      </c>
      <c r="N6" s="43" t="s">
        <v>183</v>
      </c>
      <c r="O6" s="27">
        <v>0</v>
      </c>
      <c r="P6" s="287">
        <v>2</v>
      </c>
      <c r="Q6" s="287">
        <v>0</v>
      </c>
      <c r="R6" s="400">
        <v>1</v>
      </c>
    </row>
    <row r="7" spans="1:18" ht="53.25" customHeight="1">
      <c r="A7" s="388">
        <v>3</v>
      </c>
      <c r="B7" s="5" t="s">
        <v>179</v>
      </c>
      <c r="C7" s="12" t="s">
        <v>184</v>
      </c>
      <c r="D7" s="5">
        <v>15</v>
      </c>
      <c r="E7" s="5">
        <v>0</v>
      </c>
      <c r="F7" s="5">
        <v>0</v>
      </c>
      <c r="G7" s="5">
        <v>5</v>
      </c>
      <c r="H7" s="6">
        <f>SUM(D7:G7)</f>
        <v>20</v>
      </c>
      <c r="I7" s="5">
        <v>15</v>
      </c>
      <c r="J7" s="5">
        <v>0</v>
      </c>
      <c r="K7" s="5">
        <v>0</v>
      </c>
      <c r="L7" s="5">
        <v>2</v>
      </c>
      <c r="M7" s="6">
        <f>SUM(I7:L7)</f>
        <v>17</v>
      </c>
      <c r="N7" s="7" t="s">
        <v>182</v>
      </c>
      <c r="O7" s="23">
        <v>0</v>
      </c>
      <c r="P7" s="225">
        <v>1</v>
      </c>
      <c r="Q7" s="225">
        <v>0</v>
      </c>
      <c r="R7" s="401">
        <v>1</v>
      </c>
    </row>
    <row r="8" spans="1:18" ht="106.5" customHeight="1">
      <c r="A8" s="388">
        <v>4</v>
      </c>
      <c r="B8" s="5" t="s">
        <v>94</v>
      </c>
      <c r="C8" s="12" t="s">
        <v>118</v>
      </c>
      <c r="D8" s="5">
        <v>0</v>
      </c>
      <c r="E8" s="5">
        <v>0</v>
      </c>
      <c r="F8" s="5">
        <v>10</v>
      </c>
      <c r="G8" s="5">
        <v>10</v>
      </c>
      <c r="H8" s="6">
        <f t="shared" ref="H8" si="2">SUM(D8:G8)</f>
        <v>20</v>
      </c>
      <c r="I8" s="5">
        <v>0</v>
      </c>
      <c r="J8" s="5">
        <v>0</v>
      </c>
      <c r="K8" s="5">
        <v>8</v>
      </c>
      <c r="L8" s="5">
        <v>2</v>
      </c>
      <c r="M8" s="6">
        <f t="shared" ref="M8" si="3">SUM(I8:L8)</f>
        <v>10</v>
      </c>
      <c r="N8" s="7" t="s">
        <v>49</v>
      </c>
      <c r="O8" s="23">
        <v>1</v>
      </c>
      <c r="P8" s="225">
        <v>1</v>
      </c>
      <c r="Q8" s="225">
        <v>0</v>
      </c>
      <c r="R8" s="401">
        <v>1</v>
      </c>
    </row>
    <row r="9" spans="1:18" ht="15.75" thickBot="1">
      <c r="A9" s="402">
        <v>5</v>
      </c>
      <c r="B9" s="403"/>
      <c r="C9" s="404" t="s">
        <v>95</v>
      </c>
      <c r="D9" s="392">
        <f>SUM(D5:D8)</f>
        <v>35</v>
      </c>
      <c r="E9" s="392">
        <f t="shared" ref="E9:M9" si="4">SUM(E5:E8)</f>
        <v>25</v>
      </c>
      <c r="F9" s="392">
        <f t="shared" si="4"/>
        <v>15</v>
      </c>
      <c r="G9" s="392">
        <f t="shared" si="4"/>
        <v>20</v>
      </c>
      <c r="H9" s="392">
        <f t="shared" si="4"/>
        <v>95</v>
      </c>
      <c r="I9" s="392">
        <f t="shared" si="4"/>
        <v>33</v>
      </c>
      <c r="J9" s="392">
        <f t="shared" si="4"/>
        <v>22</v>
      </c>
      <c r="K9" s="392">
        <f t="shared" si="4"/>
        <v>12</v>
      </c>
      <c r="L9" s="392">
        <f t="shared" si="4"/>
        <v>8</v>
      </c>
      <c r="M9" s="392">
        <f t="shared" si="4"/>
        <v>75</v>
      </c>
      <c r="N9" s="392"/>
      <c r="O9" s="394">
        <v>4</v>
      </c>
      <c r="P9" s="395">
        <v>7</v>
      </c>
      <c r="Q9" s="395">
        <v>1</v>
      </c>
      <c r="R9" s="396">
        <v>5</v>
      </c>
    </row>
  </sheetData>
  <mergeCells count="10">
    <mergeCell ref="A1:P1"/>
    <mergeCell ref="D2:H2"/>
    <mergeCell ref="I2:M2"/>
    <mergeCell ref="D3:E3"/>
    <mergeCell ref="F3:H3"/>
    <mergeCell ref="I3:J3"/>
    <mergeCell ref="K3:M3"/>
    <mergeCell ref="P2:R2"/>
    <mergeCell ref="O3:P3"/>
    <mergeCell ref="Q3:R3"/>
  </mergeCells>
  <pageMargins left="0.61" right="0.2" top="0.31" bottom="0.75" header="0.3" footer="0.3"/>
  <pageSetup paperSize="5" orientation="landscape" r:id="rId1"/>
</worksheet>
</file>

<file path=xl/worksheets/sheet13.xml><?xml version="1.0" encoding="utf-8"?>
<worksheet xmlns="http://schemas.openxmlformats.org/spreadsheetml/2006/main" xmlns:r="http://schemas.openxmlformats.org/officeDocument/2006/relationships">
  <sheetPr>
    <tabColor rgb="FF00B050"/>
  </sheetPr>
  <dimension ref="A1:R24"/>
  <sheetViews>
    <sheetView workbookViewId="0">
      <selection activeCell="N7" sqref="N7"/>
    </sheetView>
  </sheetViews>
  <sheetFormatPr defaultRowHeight="15"/>
  <cols>
    <col min="1" max="1" width="3.42578125" style="182" bestFit="1" customWidth="1"/>
    <col min="2" max="2" width="13.85546875" style="182" customWidth="1"/>
    <col min="3" max="3" width="41.28515625" style="187" customWidth="1"/>
    <col min="4" max="13" width="4" style="182" customWidth="1"/>
    <col min="14" max="14" width="23.5703125" style="182" customWidth="1"/>
    <col min="15" max="15" width="6.140625" style="138" bestFit="1" customWidth="1"/>
    <col min="16" max="16" width="11.28515625" style="138" customWidth="1"/>
    <col min="17" max="17" width="6.28515625" style="138" bestFit="1" customWidth="1"/>
    <col min="18" max="18" width="12.140625" style="138" customWidth="1"/>
    <col min="19" max="16384" width="9.140625" style="182"/>
  </cols>
  <sheetData>
    <row r="1" spans="1:18" ht="15.75">
      <c r="A1" s="541" t="s">
        <v>314</v>
      </c>
      <c r="B1" s="542"/>
      <c r="C1" s="542"/>
      <c r="D1" s="542"/>
      <c r="E1" s="542"/>
      <c r="F1" s="542"/>
      <c r="G1" s="542"/>
      <c r="H1" s="542"/>
      <c r="I1" s="542"/>
      <c r="J1" s="542"/>
      <c r="K1" s="542"/>
      <c r="L1" s="542"/>
      <c r="M1" s="542"/>
      <c r="N1" s="542"/>
      <c r="O1" s="378"/>
      <c r="P1" s="405"/>
      <c r="Q1" s="405"/>
      <c r="R1" s="379"/>
    </row>
    <row r="2" spans="1:18">
      <c r="A2" s="406"/>
      <c r="B2" s="88"/>
      <c r="C2" s="183"/>
      <c r="D2" s="493" t="s">
        <v>85</v>
      </c>
      <c r="E2" s="493"/>
      <c r="F2" s="493"/>
      <c r="G2" s="493"/>
      <c r="H2" s="493"/>
      <c r="I2" s="493" t="s">
        <v>31</v>
      </c>
      <c r="J2" s="493"/>
      <c r="K2" s="493"/>
      <c r="L2" s="493"/>
      <c r="M2" s="493"/>
      <c r="N2" s="89"/>
      <c r="O2" s="180"/>
      <c r="P2" s="514" t="s">
        <v>452</v>
      </c>
      <c r="Q2" s="514"/>
      <c r="R2" s="532"/>
    </row>
    <row r="3" spans="1:18" ht="25.5" customHeight="1">
      <c r="A3" s="125" t="s">
        <v>86</v>
      </c>
      <c r="B3" s="363" t="s">
        <v>87</v>
      </c>
      <c r="C3" s="52" t="s">
        <v>133</v>
      </c>
      <c r="D3" s="494" t="s">
        <v>88</v>
      </c>
      <c r="E3" s="494"/>
      <c r="F3" s="494" t="s">
        <v>89</v>
      </c>
      <c r="G3" s="494"/>
      <c r="H3" s="494"/>
      <c r="I3" s="494" t="s">
        <v>88</v>
      </c>
      <c r="J3" s="494"/>
      <c r="K3" s="494" t="s">
        <v>89</v>
      </c>
      <c r="L3" s="494"/>
      <c r="M3" s="453"/>
      <c r="N3" s="363" t="s">
        <v>90</v>
      </c>
      <c r="O3" s="539" t="s">
        <v>453</v>
      </c>
      <c r="P3" s="539"/>
      <c r="Q3" s="539" t="s">
        <v>454</v>
      </c>
      <c r="R3" s="540"/>
    </row>
    <row r="4" spans="1:18">
      <c r="A4" s="126"/>
      <c r="B4" s="363"/>
      <c r="C4" s="46"/>
      <c r="D4" s="363" t="s">
        <v>4</v>
      </c>
      <c r="E4" s="363" t="s">
        <v>5</v>
      </c>
      <c r="F4" s="363" t="s">
        <v>4</v>
      </c>
      <c r="G4" s="363" t="s">
        <v>5</v>
      </c>
      <c r="H4" s="363" t="s">
        <v>6</v>
      </c>
      <c r="I4" s="363" t="s">
        <v>4</v>
      </c>
      <c r="J4" s="363" t="s">
        <v>5</v>
      </c>
      <c r="K4" s="363" t="s">
        <v>4</v>
      </c>
      <c r="L4" s="363" t="s">
        <v>5</v>
      </c>
      <c r="M4" s="363" t="s">
        <v>6</v>
      </c>
      <c r="N4" s="47" t="s">
        <v>115</v>
      </c>
      <c r="O4" s="22" t="s">
        <v>490</v>
      </c>
      <c r="P4" s="334" t="s">
        <v>497</v>
      </c>
      <c r="Q4" s="367" t="s">
        <v>490</v>
      </c>
      <c r="R4" s="407" t="s">
        <v>489</v>
      </c>
    </row>
    <row r="5" spans="1:18" ht="153">
      <c r="A5" s="386">
        <v>1</v>
      </c>
      <c r="B5" s="40" t="s">
        <v>148</v>
      </c>
      <c r="C5" s="55" t="s">
        <v>186</v>
      </c>
      <c r="D5" s="40">
        <v>0</v>
      </c>
      <c r="E5" s="40">
        <v>50</v>
      </c>
      <c r="F5" s="40">
        <v>0</v>
      </c>
      <c r="G5" s="40">
        <v>10</v>
      </c>
      <c r="H5" s="41">
        <f>SUM(D5:G5)</f>
        <v>60</v>
      </c>
      <c r="I5" s="40">
        <v>0</v>
      </c>
      <c r="J5" s="40">
        <v>41</v>
      </c>
      <c r="K5" s="40">
        <v>0</v>
      </c>
      <c r="L5" s="40">
        <v>4</v>
      </c>
      <c r="M5" s="41">
        <f>SUM(I5:L5)</f>
        <v>45</v>
      </c>
      <c r="N5" s="43" t="s">
        <v>224</v>
      </c>
      <c r="O5" s="30">
        <v>0</v>
      </c>
      <c r="P5" s="132">
        <v>4</v>
      </c>
      <c r="Q5" s="132">
        <v>0</v>
      </c>
      <c r="R5" s="400">
        <v>3</v>
      </c>
    </row>
    <row r="6" spans="1:18" ht="38.25">
      <c r="A6" s="386">
        <v>2</v>
      </c>
      <c r="B6" s="40" t="s">
        <v>202</v>
      </c>
      <c r="C6" s="55" t="s">
        <v>225</v>
      </c>
      <c r="D6" s="40">
        <v>0</v>
      </c>
      <c r="E6" s="40">
        <v>50</v>
      </c>
      <c r="F6" s="40">
        <v>0</v>
      </c>
      <c r="G6" s="40">
        <v>10</v>
      </c>
      <c r="H6" s="41">
        <f t="shared" ref="H6:H14" si="0">SUM(D6:G6)</f>
        <v>60</v>
      </c>
      <c r="I6" s="40">
        <v>0</v>
      </c>
      <c r="J6" s="40">
        <v>39</v>
      </c>
      <c r="K6" s="40">
        <v>0</v>
      </c>
      <c r="L6" s="40">
        <v>0</v>
      </c>
      <c r="M6" s="41">
        <f t="shared" ref="M6:M14" si="1">SUM(I6:L6)</f>
        <v>39</v>
      </c>
      <c r="N6" s="43" t="s">
        <v>461</v>
      </c>
      <c r="O6" s="30">
        <v>0</v>
      </c>
      <c r="P6" s="132">
        <v>4</v>
      </c>
      <c r="Q6" s="132">
        <v>0</v>
      </c>
      <c r="R6" s="400">
        <v>2</v>
      </c>
    </row>
    <row r="7" spans="1:18" ht="51">
      <c r="A7" s="386">
        <v>3</v>
      </c>
      <c r="B7" s="40" t="s">
        <v>150</v>
      </c>
      <c r="C7" s="55" t="s">
        <v>191</v>
      </c>
      <c r="D7" s="40">
        <v>20</v>
      </c>
      <c r="E7" s="40">
        <v>20</v>
      </c>
      <c r="F7" s="40">
        <v>10</v>
      </c>
      <c r="G7" s="40">
        <v>10</v>
      </c>
      <c r="H7" s="41">
        <f t="shared" si="0"/>
        <v>60</v>
      </c>
      <c r="I7" s="40">
        <v>20</v>
      </c>
      <c r="J7" s="40">
        <v>20</v>
      </c>
      <c r="K7" s="40">
        <v>0</v>
      </c>
      <c r="L7" s="40">
        <v>0</v>
      </c>
      <c r="M7" s="41">
        <f t="shared" si="1"/>
        <v>40</v>
      </c>
      <c r="N7" s="43" t="s">
        <v>462</v>
      </c>
      <c r="O7" s="30">
        <v>0</v>
      </c>
      <c r="P7" s="132">
        <v>4</v>
      </c>
      <c r="Q7" s="132">
        <v>0</v>
      </c>
      <c r="R7" s="400">
        <v>2</v>
      </c>
    </row>
    <row r="8" spans="1:18" ht="25.5">
      <c r="A8" s="386">
        <v>4</v>
      </c>
      <c r="B8" s="40" t="s">
        <v>210</v>
      </c>
      <c r="C8" s="55" t="s">
        <v>230</v>
      </c>
      <c r="D8" s="40">
        <v>45</v>
      </c>
      <c r="E8" s="40">
        <v>0</v>
      </c>
      <c r="F8" s="40">
        <v>0</v>
      </c>
      <c r="G8" s="40">
        <v>0</v>
      </c>
      <c r="H8" s="41">
        <f t="shared" si="0"/>
        <v>45</v>
      </c>
      <c r="I8" s="40">
        <v>35</v>
      </c>
      <c r="J8" s="40">
        <v>0</v>
      </c>
      <c r="K8" s="40">
        <v>0</v>
      </c>
      <c r="L8" s="40">
        <v>0</v>
      </c>
      <c r="M8" s="41">
        <f t="shared" si="1"/>
        <v>35</v>
      </c>
      <c r="N8" s="44" t="s">
        <v>49</v>
      </c>
      <c r="O8" s="39">
        <v>1</v>
      </c>
      <c r="P8" s="132">
        <v>4</v>
      </c>
      <c r="Q8" s="132">
        <v>1</v>
      </c>
      <c r="R8" s="400">
        <v>3</v>
      </c>
    </row>
    <row r="9" spans="1:18" ht="38.25">
      <c r="A9" s="386">
        <v>5</v>
      </c>
      <c r="B9" s="40" t="s">
        <v>23</v>
      </c>
      <c r="C9" s="55" t="s">
        <v>77</v>
      </c>
      <c r="D9" s="40">
        <v>30</v>
      </c>
      <c r="E9" s="40">
        <v>30</v>
      </c>
      <c r="F9" s="40">
        <v>5</v>
      </c>
      <c r="G9" s="40">
        <v>5</v>
      </c>
      <c r="H9" s="41">
        <f t="shared" si="0"/>
        <v>70</v>
      </c>
      <c r="I9" s="40">
        <v>30</v>
      </c>
      <c r="J9" s="40">
        <v>29</v>
      </c>
      <c r="K9" s="40">
        <v>3</v>
      </c>
      <c r="L9" s="40">
        <v>3</v>
      </c>
      <c r="M9" s="41">
        <f t="shared" si="1"/>
        <v>65</v>
      </c>
      <c r="N9" s="184" t="s">
        <v>223</v>
      </c>
      <c r="O9" s="347">
        <v>0</v>
      </c>
      <c r="P9" s="132">
        <v>5</v>
      </c>
      <c r="Q9" s="132">
        <v>0</v>
      </c>
      <c r="R9" s="400">
        <v>5</v>
      </c>
    </row>
    <row r="10" spans="1:18" ht="102">
      <c r="A10" s="386">
        <v>6</v>
      </c>
      <c r="B10" s="40" t="s">
        <v>180</v>
      </c>
      <c r="C10" s="55" t="s">
        <v>76</v>
      </c>
      <c r="D10" s="40">
        <v>0</v>
      </c>
      <c r="E10" s="40">
        <v>25</v>
      </c>
      <c r="F10" s="40">
        <v>0</v>
      </c>
      <c r="G10" s="40">
        <v>0</v>
      </c>
      <c r="H10" s="41">
        <f t="shared" si="0"/>
        <v>25</v>
      </c>
      <c r="I10" s="40">
        <v>0</v>
      </c>
      <c r="J10" s="40">
        <v>25</v>
      </c>
      <c r="K10" s="40">
        <v>0</v>
      </c>
      <c r="L10" s="40">
        <v>0</v>
      </c>
      <c r="M10" s="41">
        <f t="shared" si="1"/>
        <v>25</v>
      </c>
      <c r="N10" s="43" t="s">
        <v>463</v>
      </c>
      <c r="O10" s="30">
        <v>0</v>
      </c>
      <c r="P10" s="132">
        <v>1</v>
      </c>
      <c r="Q10" s="132">
        <v>0</v>
      </c>
      <c r="R10" s="400">
        <v>1</v>
      </c>
    </row>
    <row r="11" spans="1:18" ht="38.25">
      <c r="A11" s="386">
        <v>7</v>
      </c>
      <c r="B11" s="40" t="s">
        <v>211</v>
      </c>
      <c r="C11" s="55" t="s">
        <v>228</v>
      </c>
      <c r="D11" s="40">
        <v>25</v>
      </c>
      <c r="E11" s="40">
        <v>0</v>
      </c>
      <c r="F11" s="40">
        <v>0</v>
      </c>
      <c r="G11" s="40">
        <v>0</v>
      </c>
      <c r="H11" s="41">
        <f t="shared" si="0"/>
        <v>25</v>
      </c>
      <c r="I11" s="40">
        <v>25</v>
      </c>
      <c r="J11" s="40">
        <v>0</v>
      </c>
      <c r="K11" s="40">
        <v>0</v>
      </c>
      <c r="L11" s="40">
        <v>0</v>
      </c>
      <c r="M11" s="41">
        <f t="shared" si="1"/>
        <v>25</v>
      </c>
      <c r="N11" s="44" t="s">
        <v>212</v>
      </c>
      <c r="O11" s="39">
        <v>0</v>
      </c>
      <c r="P11" s="132">
        <v>2</v>
      </c>
      <c r="Q11" s="132">
        <v>0</v>
      </c>
      <c r="R11" s="400">
        <v>2</v>
      </c>
    </row>
    <row r="12" spans="1:18" ht="165.75">
      <c r="A12" s="386">
        <v>8</v>
      </c>
      <c r="B12" s="40" t="s">
        <v>216</v>
      </c>
      <c r="C12" s="55" t="s">
        <v>232</v>
      </c>
      <c r="D12" s="40">
        <v>25</v>
      </c>
      <c r="E12" s="40">
        <v>0</v>
      </c>
      <c r="F12" s="40">
        <v>10</v>
      </c>
      <c r="G12" s="40">
        <v>25</v>
      </c>
      <c r="H12" s="41">
        <f t="shared" si="0"/>
        <v>60</v>
      </c>
      <c r="I12" s="40">
        <v>25</v>
      </c>
      <c r="J12" s="40">
        <v>0</v>
      </c>
      <c r="K12" s="40">
        <v>8</v>
      </c>
      <c r="L12" s="40">
        <v>24</v>
      </c>
      <c r="M12" s="41">
        <f t="shared" si="1"/>
        <v>57</v>
      </c>
      <c r="N12" s="44" t="s">
        <v>217</v>
      </c>
      <c r="O12" s="39">
        <v>0</v>
      </c>
      <c r="P12" s="132">
        <v>5</v>
      </c>
      <c r="Q12" s="132">
        <v>0</v>
      </c>
      <c r="R12" s="400">
        <v>5</v>
      </c>
    </row>
    <row r="13" spans="1:18" ht="25.5">
      <c r="A13" s="386">
        <v>9</v>
      </c>
      <c r="B13" s="40" t="s">
        <v>215</v>
      </c>
      <c r="C13" s="55" t="s">
        <v>227</v>
      </c>
      <c r="D13" s="40">
        <v>0</v>
      </c>
      <c r="E13" s="40">
        <v>40</v>
      </c>
      <c r="F13" s="40">
        <v>0</v>
      </c>
      <c r="G13" s="40">
        <v>15</v>
      </c>
      <c r="H13" s="41">
        <f t="shared" si="0"/>
        <v>55</v>
      </c>
      <c r="I13" s="40">
        <v>0</v>
      </c>
      <c r="J13" s="40">
        <v>16</v>
      </c>
      <c r="K13" s="40">
        <v>0</v>
      </c>
      <c r="L13" s="40">
        <v>0</v>
      </c>
      <c r="M13" s="41">
        <f t="shared" si="1"/>
        <v>16</v>
      </c>
      <c r="N13" s="185" t="s">
        <v>222</v>
      </c>
      <c r="O13" s="348">
        <v>0</v>
      </c>
      <c r="P13" s="132">
        <v>4</v>
      </c>
      <c r="Q13" s="132">
        <v>0</v>
      </c>
      <c r="R13" s="400">
        <v>0</v>
      </c>
    </row>
    <row r="14" spans="1:18" ht="25.5">
      <c r="A14" s="386">
        <v>10</v>
      </c>
      <c r="B14" s="40" t="s">
        <v>208</v>
      </c>
      <c r="C14" s="55" t="s">
        <v>231</v>
      </c>
      <c r="D14" s="40">
        <v>0</v>
      </c>
      <c r="E14" s="40">
        <v>60</v>
      </c>
      <c r="F14" s="40">
        <v>0</v>
      </c>
      <c r="G14" s="40">
        <v>0</v>
      </c>
      <c r="H14" s="41">
        <f t="shared" si="0"/>
        <v>60</v>
      </c>
      <c r="I14" s="40">
        <v>0</v>
      </c>
      <c r="J14" s="40">
        <v>17</v>
      </c>
      <c r="K14" s="40">
        <v>0</v>
      </c>
      <c r="L14" s="40">
        <v>0</v>
      </c>
      <c r="M14" s="41">
        <f t="shared" si="1"/>
        <v>17</v>
      </c>
      <c r="N14" s="32" t="s">
        <v>209</v>
      </c>
      <c r="O14" s="31">
        <v>1</v>
      </c>
      <c r="P14" s="132">
        <v>4</v>
      </c>
      <c r="Q14" s="132">
        <v>0</v>
      </c>
      <c r="R14" s="400">
        <v>1</v>
      </c>
    </row>
    <row r="15" spans="1:18" ht="63.75">
      <c r="A15" s="388">
        <v>11</v>
      </c>
      <c r="B15" s="5" t="s">
        <v>128</v>
      </c>
      <c r="C15" s="49" t="s">
        <v>195</v>
      </c>
      <c r="D15" s="5">
        <v>15</v>
      </c>
      <c r="E15" s="5">
        <v>15</v>
      </c>
      <c r="F15" s="5">
        <v>5</v>
      </c>
      <c r="G15" s="5">
        <v>10</v>
      </c>
      <c r="H15" s="6">
        <f>SUM(D15:G15)</f>
        <v>45</v>
      </c>
      <c r="I15" s="5">
        <v>3</v>
      </c>
      <c r="J15" s="5">
        <v>12</v>
      </c>
      <c r="K15" s="5">
        <v>8</v>
      </c>
      <c r="L15" s="5">
        <v>0</v>
      </c>
      <c r="M15" s="6">
        <f>SUM(I15:L15)</f>
        <v>23</v>
      </c>
      <c r="N15" s="12" t="s">
        <v>498</v>
      </c>
      <c r="O15" s="349">
        <v>0</v>
      </c>
      <c r="P15" s="169">
        <v>4</v>
      </c>
      <c r="Q15" s="169">
        <v>0</v>
      </c>
      <c r="R15" s="401">
        <v>1</v>
      </c>
    </row>
    <row r="16" spans="1:18" ht="51">
      <c r="A16" s="388">
        <v>12</v>
      </c>
      <c r="B16" s="5" t="s">
        <v>141</v>
      </c>
      <c r="C16" s="49" t="s">
        <v>171</v>
      </c>
      <c r="D16" s="5">
        <v>25</v>
      </c>
      <c r="E16" s="5">
        <v>25</v>
      </c>
      <c r="F16" s="5">
        <v>0</v>
      </c>
      <c r="G16" s="5">
        <v>0</v>
      </c>
      <c r="H16" s="6">
        <f t="shared" ref="H16:H23" si="2">SUM(D16:G16)</f>
        <v>50</v>
      </c>
      <c r="I16" s="5">
        <v>15</v>
      </c>
      <c r="J16" s="5">
        <v>0</v>
      </c>
      <c r="K16" s="5">
        <v>0</v>
      </c>
      <c r="L16" s="5">
        <v>0</v>
      </c>
      <c r="M16" s="6">
        <f t="shared" ref="M16:M23" si="3">SUM(I16:L16)</f>
        <v>15</v>
      </c>
      <c r="N16" s="8" t="s">
        <v>49</v>
      </c>
      <c r="O16" s="20">
        <v>1</v>
      </c>
      <c r="P16" s="169">
        <v>4</v>
      </c>
      <c r="Q16" s="169">
        <v>1</v>
      </c>
      <c r="R16" s="401">
        <v>1</v>
      </c>
    </row>
    <row r="17" spans="1:18" ht="178.5">
      <c r="A17" s="388">
        <v>13</v>
      </c>
      <c r="B17" s="5" t="s">
        <v>213</v>
      </c>
      <c r="C17" s="49" t="s">
        <v>234</v>
      </c>
      <c r="D17" s="5">
        <v>30</v>
      </c>
      <c r="E17" s="5">
        <v>25</v>
      </c>
      <c r="F17" s="5">
        <v>0</v>
      </c>
      <c r="G17" s="5">
        <v>0</v>
      </c>
      <c r="H17" s="6">
        <f t="shared" si="2"/>
        <v>55</v>
      </c>
      <c r="I17" s="5">
        <v>29</v>
      </c>
      <c r="J17" s="5">
        <v>22</v>
      </c>
      <c r="K17" s="5">
        <v>0</v>
      </c>
      <c r="L17" s="5">
        <v>0</v>
      </c>
      <c r="M17" s="6">
        <f t="shared" si="3"/>
        <v>51</v>
      </c>
      <c r="N17" s="7" t="s">
        <v>219</v>
      </c>
      <c r="O17" s="19">
        <v>0</v>
      </c>
      <c r="P17" s="169">
        <v>3</v>
      </c>
      <c r="Q17" s="169">
        <v>0</v>
      </c>
      <c r="R17" s="401">
        <v>2</v>
      </c>
    </row>
    <row r="18" spans="1:18" ht="96.75" customHeight="1">
      <c r="A18" s="388">
        <v>14</v>
      </c>
      <c r="B18" s="5" t="s">
        <v>100</v>
      </c>
      <c r="C18" s="49" t="s">
        <v>199</v>
      </c>
      <c r="D18" s="5">
        <v>0</v>
      </c>
      <c r="E18" s="5">
        <v>30</v>
      </c>
      <c r="F18" s="5">
        <v>0</v>
      </c>
      <c r="G18" s="5">
        <v>5</v>
      </c>
      <c r="H18" s="6">
        <f t="shared" si="2"/>
        <v>35</v>
      </c>
      <c r="I18" s="5">
        <v>0</v>
      </c>
      <c r="J18" s="5">
        <v>10</v>
      </c>
      <c r="K18" s="5">
        <v>0</v>
      </c>
      <c r="L18" s="5">
        <v>3</v>
      </c>
      <c r="M18" s="6">
        <f t="shared" si="3"/>
        <v>13</v>
      </c>
      <c r="N18" s="7" t="s">
        <v>499</v>
      </c>
      <c r="O18" s="19">
        <v>0</v>
      </c>
      <c r="P18" s="169">
        <v>3</v>
      </c>
      <c r="Q18" s="169">
        <v>0</v>
      </c>
      <c r="R18" s="401">
        <v>1</v>
      </c>
    </row>
    <row r="19" spans="1:18" ht="109.5" customHeight="1">
      <c r="A19" s="388">
        <v>15</v>
      </c>
      <c r="B19" s="5" t="s">
        <v>214</v>
      </c>
      <c r="C19" s="49" t="s">
        <v>233</v>
      </c>
      <c r="D19" s="5">
        <v>20</v>
      </c>
      <c r="E19" s="5">
        <v>0</v>
      </c>
      <c r="F19" s="5">
        <v>0</v>
      </c>
      <c r="G19" s="5">
        <v>0</v>
      </c>
      <c r="H19" s="6">
        <f t="shared" si="2"/>
        <v>20</v>
      </c>
      <c r="I19" s="5">
        <v>21</v>
      </c>
      <c r="J19" s="5">
        <v>0</v>
      </c>
      <c r="K19" s="5">
        <v>0</v>
      </c>
      <c r="L19" s="5">
        <v>0</v>
      </c>
      <c r="M19" s="6">
        <f t="shared" si="3"/>
        <v>21</v>
      </c>
      <c r="N19" s="7" t="s">
        <v>220</v>
      </c>
      <c r="O19" s="19">
        <v>0</v>
      </c>
      <c r="P19" s="169">
        <v>0</v>
      </c>
      <c r="Q19" s="169">
        <v>0</v>
      </c>
      <c r="R19" s="401">
        <v>0</v>
      </c>
    </row>
    <row r="20" spans="1:18" ht="156.75" customHeight="1">
      <c r="A20" s="388">
        <v>16</v>
      </c>
      <c r="B20" s="5" t="s">
        <v>71</v>
      </c>
      <c r="C20" s="49" t="s">
        <v>73</v>
      </c>
      <c r="D20" s="5">
        <v>0</v>
      </c>
      <c r="E20" s="5">
        <v>0</v>
      </c>
      <c r="F20" s="5">
        <v>20</v>
      </c>
      <c r="G20" s="5">
        <v>20</v>
      </c>
      <c r="H20" s="6">
        <f t="shared" si="2"/>
        <v>40</v>
      </c>
      <c r="I20" s="5">
        <v>0</v>
      </c>
      <c r="J20" s="5">
        <v>0</v>
      </c>
      <c r="K20" s="5">
        <v>6</v>
      </c>
      <c r="L20" s="5">
        <v>0</v>
      </c>
      <c r="M20" s="6">
        <f t="shared" si="3"/>
        <v>6</v>
      </c>
      <c r="N20" s="181" t="s">
        <v>221</v>
      </c>
      <c r="O20" s="350">
        <v>0</v>
      </c>
      <c r="P20" s="169">
        <v>2</v>
      </c>
      <c r="Q20" s="169">
        <v>0</v>
      </c>
      <c r="R20" s="401">
        <v>0</v>
      </c>
    </row>
    <row r="21" spans="1:18" ht="89.25">
      <c r="A21" s="388">
        <v>17</v>
      </c>
      <c r="B21" s="5" t="s">
        <v>122</v>
      </c>
      <c r="C21" s="49" t="s">
        <v>229</v>
      </c>
      <c r="D21" s="5">
        <v>25</v>
      </c>
      <c r="E21" s="5">
        <v>0</v>
      </c>
      <c r="F21" s="5">
        <v>5</v>
      </c>
      <c r="G21" s="5">
        <v>0</v>
      </c>
      <c r="H21" s="6">
        <f t="shared" si="2"/>
        <v>30</v>
      </c>
      <c r="I21" s="5">
        <v>25</v>
      </c>
      <c r="J21" s="5">
        <v>0</v>
      </c>
      <c r="K21" s="5">
        <v>3</v>
      </c>
      <c r="L21" s="5">
        <v>0</v>
      </c>
      <c r="M21" s="6">
        <f t="shared" si="3"/>
        <v>28</v>
      </c>
      <c r="N21" s="7" t="s">
        <v>500</v>
      </c>
      <c r="O21" s="19">
        <v>0</v>
      </c>
      <c r="P21" s="169">
        <v>0</v>
      </c>
      <c r="Q21" s="169">
        <v>0</v>
      </c>
      <c r="R21" s="401">
        <v>0</v>
      </c>
    </row>
    <row r="22" spans="1:18" ht="76.5">
      <c r="A22" s="388">
        <v>18</v>
      </c>
      <c r="B22" s="5" t="s">
        <v>204</v>
      </c>
      <c r="C22" s="49" t="s">
        <v>226</v>
      </c>
      <c r="D22" s="5">
        <v>25</v>
      </c>
      <c r="E22" s="5">
        <v>25</v>
      </c>
      <c r="F22" s="5">
        <v>0</v>
      </c>
      <c r="G22" s="5">
        <v>0</v>
      </c>
      <c r="H22" s="6">
        <f t="shared" si="2"/>
        <v>50</v>
      </c>
      <c r="I22" s="5">
        <v>25</v>
      </c>
      <c r="J22" s="5">
        <v>25</v>
      </c>
      <c r="K22" s="5">
        <v>0</v>
      </c>
      <c r="L22" s="5">
        <v>0</v>
      </c>
      <c r="M22" s="6">
        <f t="shared" si="3"/>
        <v>50</v>
      </c>
      <c r="N22" s="8" t="s">
        <v>49</v>
      </c>
      <c r="O22" s="20">
        <v>2</v>
      </c>
      <c r="P22" s="169">
        <v>3</v>
      </c>
      <c r="Q22" s="169">
        <v>2</v>
      </c>
      <c r="R22" s="401">
        <v>3</v>
      </c>
    </row>
    <row r="23" spans="1:18" ht="51">
      <c r="A23" s="388">
        <v>19</v>
      </c>
      <c r="B23" s="5" t="s">
        <v>218</v>
      </c>
      <c r="C23" s="49" t="s">
        <v>235</v>
      </c>
      <c r="D23" s="5">
        <v>0</v>
      </c>
      <c r="E23" s="5">
        <v>40</v>
      </c>
      <c r="F23" s="5">
        <v>0</v>
      </c>
      <c r="G23" s="5">
        <v>0</v>
      </c>
      <c r="H23" s="6">
        <f t="shared" si="2"/>
        <v>40</v>
      </c>
      <c r="I23" s="5">
        <v>0</v>
      </c>
      <c r="J23" s="5">
        <v>0</v>
      </c>
      <c r="K23" s="5">
        <v>0</v>
      </c>
      <c r="L23" s="5">
        <v>0</v>
      </c>
      <c r="M23" s="6">
        <f t="shared" si="3"/>
        <v>0</v>
      </c>
      <c r="N23" s="8"/>
      <c r="O23" s="20">
        <v>0</v>
      </c>
      <c r="P23" s="169">
        <v>4</v>
      </c>
      <c r="Q23" s="169">
        <v>0</v>
      </c>
      <c r="R23" s="401">
        <v>1</v>
      </c>
    </row>
    <row r="24" spans="1:18" ht="15.75" thickBot="1">
      <c r="A24" s="390"/>
      <c r="B24" s="408"/>
      <c r="C24" s="409" t="s">
        <v>95</v>
      </c>
      <c r="D24" s="410">
        <f>SUM(D5:D23)</f>
        <v>285</v>
      </c>
      <c r="E24" s="410">
        <f t="shared" ref="E24:M24" si="4">SUM(E5:E23)</f>
        <v>435</v>
      </c>
      <c r="F24" s="410">
        <f t="shared" si="4"/>
        <v>55</v>
      </c>
      <c r="G24" s="410">
        <f t="shared" si="4"/>
        <v>110</v>
      </c>
      <c r="H24" s="410">
        <f t="shared" si="4"/>
        <v>885</v>
      </c>
      <c r="I24" s="410">
        <f t="shared" si="4"/>
        <v>253</v>
      </c>
      <c r="J24" s="410">
        <f t="shared" si="4"/>
        <v>256</v>
      </c>
      <c r="K24" s="410">
        <f t="shared" si="4"/>
        <v>28</v>
      </c>
      <c r="L24" s="410">
        <f t="shared" si="4"/>
        <v>34</v>
      </c>
      <c r="M24" s="410">
        <f t="shared" si="4"/>
        <v>571</v>
      </c>
      <c r="N24" s="411"/>
      <c r="O24" s="412">
        <v>5</v>
      </c>
      <c r="P24" s="395">
        <v>60</v>
      </c>
      <c r="Q24" s="395">
        <v>4</v>
      </c>
      <c r="R24" s="396">
        <v>33</v>
      </c>
    </row>
  </sheetData>
  <mergeCells count="10">
    <mergeCell ref="P2:R2"/>
    <mergeCell ref="O3:P3"/>
    <mergeCell ref="Q3:R3"/>
    <mergeCell ref="A1:N1"/>
    <mergeCell ref="D2:H2"/>
    <mergeCell ref="I2:M2"/>
    <mergeCell ref="D3:E3"/>
    <mergeCell ref="F3:H3"/>
    <mergeCell ref="I3:J3"/>
    <mergeCell ref="K3:M3"/>
  </mergeCells>
  <pageMargins left="0.42" right="0.70866141732283472" top="0.31" bottom="0.31" header="0.31496062992125984" footer="0.31496062992125984"/>
  <pageSetup paperSize="5" orientation="landscape" r:id="rId1"/>
</worksheet>
</file>

<file path=xl/worksheets/sheet14.xml><?xml version="1.0" encoding="utf-8"?>
<worksheet xmlns="http://schemas.openxmlformats.org/spreadsheetml/2006/main" xmlns:r="http://schemas.openxmlformats.org/officeDocument/2006/relationships">
  <sheetPr>
    <tabColor rgb="FF00B050"/>
  </sheetPr>
  <dimension ref="A1:S6"/>
  <sheetViews>
    <sheetView workbookViewId="0">
      <selection activeCell="N9" sqref="N9"/>
    </sheetView>
  </sheetViews>
  <sheetFormatPr defaultRowHeight="15"/>
  <cols>
    <col min="1" max="1" width="3.42578125" style="187" bestFit="1" customWidth="1"/>
    <col min="2" max="2" width="15.7109375" style="187" customWidth="1"/>
    <col min="3" max="3" width="34.5703125" style="187" customWidth="1"/>
    <col min="4" max="7" width="3.42578125" style="187" customWidth="1"/>
    <col min="8" max="8" width="5.5703125" style="187" customWidth="1"/>
    <col min="9" max="13" width="3.42578125" style="187" customWidth="1"/>
    <col min="14" max="14" width="15.5703125" style="187" customWidth="1"/>
    <col min="15" max="15" width="9.140625" style="187"/>
    <col min="16" max="16" width="8.42578125" style="187" customWidth="1"/>
    <col min="17" max="17" width="11.140625" style="187" customWidth="1"/>
    <col min="18" max="18" width="7.7109375" style="187" customWidth="1"/>
    <col min="19" max="19" width="13.85546875" style="187" customWidth="1"/>
    <col min="20" max="16384" width="9.140625" style="187"/>
  </cols>
  <sheetData>
    <row r="1" spans="1:19" ht="19.5" customHeight="1">
      <c r="A1" s="515" t="s">
        <v>318</v>
      </c>
      <c r="B1" s="515"/>
      <c r="C1" s="515"/>
      <c r="D1" s="515"/>
      <c r="E1" s="515"/>
      <c r="F1" s="515"/>
      <c r="G1" s="515"/>
      <c r="H1" s="515"/>
      <c r="I1" s="515"/>
      <c r="J1" s="515"/>
      <c r="K1" s="515"/>
      <c r="L1" s="515"/>
      <c r="M1" s="515"/>
      <c r="N1" s="515"/>
      <c r="O1" s="515"/>
      <c r="P1" s="515"/>
      <c r="Q1" s="515"/>
      <c r="R1" s="337"/>
    </row>
    <row r="2" spans="1:19">
      <c r="A2" s="189"/>
      <c r="B2" s="189"/>
      <c r="C2" s="189"/>
      <c r="D2" s="475" t="s">
        <v>85</v>
      </c>
      <c r="E2" s="475"/>
      <c r="F2" s="475"/>
      <c r="G2" s="475"/>
      <c r="H2" s="475"/>
      <c r="I2" s="475" t="s">
        <v>31</v>
      </c>
      <c r="J2" s="475"/>
      <c r="K2" s="475"/>
      <c r="L2" s="475"/>
      <c r="M2" s="475"/>
      <c r="N2" s="477"/>
      <c r="O2" s="478"/>
      <c r="P2" s="302"/>
      <c r="Q2" s="471" t="s">
        <v>452</v>
      </c>
      <c r="R2" s="471"/>
      <c r="S2" s="471"/>
    </row>
    <row r="3" spans="1:19" ht="25.5" customHeight="1">
      <c r="A3" s="78" t="s">
        <v>86</v>
      </c>
      <c r="B3" s="78" t="s">
        <v>87</v>
      </c>
      <c r="C3" s="76" t="s">
        <v>133</v>
      </c>
      <c r="D3" s="476" t="s">
        <v>88</v>
      </c>
      <c r="E3" s="476"/>
      <c r="F3" s="476" t="s">
        <v>89</v>
      </c>
      <c r="G3" s="476"/>
      <c r="H3" s="476"/>
      <c r="I3" s="476" t="s">
        <v>88</v>
      </c>
      <c r="J3" s="476"/>
      <c r="K3" s="476" t="s">
        <v>89</v>
      </c>
      <c r="L3" s="476"/>
      <c r="M3" s="476"/>
      <c r="N3" s="476" t="s">
        <v>90</v>
      </c>
      <c r="O3" s="476"/>
      <c r="P3" s="459" t="s">
        <v>453</v>
      </c>
      <c r="Q3" s="460"/>
      <c r="R3" s="459" t="s">
        <v>454</v>
      </c>
      <c r="S3" s="460"/>
    </row>
    <row r="4" spans="1:19">
      <c r="A4" s="79"/>
      <c r="B4" s="78"/>
      <c r="C4" s="79"/>
      <c r="D4" s="78" t="s">
        <v>4</v>
      </c>
      <c r="E4" s="78" t="s">
        <v>5</v>
      </c>
      <c r="F4" s="78" t="s">
        <v>4</v>
      </c>
      <c r="G4" s="78" t="s">
        <v>5</v>
      </c>
      <c r="H4" s="78" t="s">
        <v>6</v>
      </c>
      <c r="I4" s="78" t="s">
        <v>4</v>
      </c>
      <c r="J4" s="78" t="s">
        <v>5</v>
      </c>
      <c r="K4" s="78" t="s">
        <v>4</v>
      </c>
      <c r="L4" s="78" t="s">
        <v>5</v>
      </c>
      <c r="M4" s="78" t="s">
        <v>6</v>
      </c>
      <c r="N4" s="544" t="s">
        <v>115</v>
      </c>
      <c r="O4" s="545"/>
      <c r="P4" s="351" t="s">
        <v>492</v>
      </c>
      <c r="Q4" s="294" t="s">
        <v>489</v>
      </c>
      <c r="R4" s="297" t="s">
        <v>492</v>
      </c>
      <c r="S4" s="294" t="s">
        <v>489</v>
      </c>
    </row>
    <row r="5" spans="1:19" ht="165.75">
      <c r="A5" s="169">
        <v>1</v>
      </c>
      <c r="B5" s="16" t="s">
        <v>216</v>
      </c>
      <c r="C5" s="33" t="s">
        <v>232</v>
      </c>
      <c r="D5" s="5">
        <v>15</v>
      </c>
      <c r="E5" s="5">
        <v>0</v>
      </c>
      <c r="F5" s="5">
        <v>5</v>
      </c>
      <c r="G5" s="5">
        <v>5</v>
      </c>
      <c r="H5" s="6">
        <v>25</v>
      </c>
      <c r="I5" s="5">
        <v>15</v>
      </c>
      <c r="J5" s="5">
        <v>0</v>
      </c>
      <c r="K5" s="5">
        <v>5</v>
      </c>
      <c r="L5" s="5">
        <v>5</v>
      </c>
      <c r="M5" s="6">
        <f t="shared" ref="M5" si="0">SUM(I5:L5)</f>
        <v>25</v>
      </c>
      <c r="N5" s="543" t="s">
        <v>319</v>
      </c>
      <c r="O5" s="543"/>
      <c r="P5" s="305">
        <v>1</v>
      </c>
      <c r="Q5" s="161">
        <v>2</v>
      </c>
      <c r="R5" s="161">
        <v>1</v>
      </c>
      <c r="S5" s="161">
        <v>2</v>
      </c>
    </row>
    <row r="6" spans="1:19">
      <c r="A6" s="197"/>
      <c r="B6" s="197"/>
      <c r="C6" s="241" t="s">
        <v>67</v>
      </c>
      <c r="D6" s="241">
        <f>SUM(D5)</f>
        <v>15</v>
      </c>
      <c r="E6" s="241">
        <f t="shared" ref="E6:M6" si="1">SUM(E5)</f>
        <v>0</v>
      </c>
      <c r="F6" s="241">
        <f t="shared" si="1"/>
        <v>5</v>
      </c>
      <c r="G6" s="241">
        <f t="shared" si="1"/>
        <v>5</v>
      </c>
      <c r="H6" s="241">
        <f t="shared" si="1"/>
        <v>25</v>
      </c>
      <c r="I6" s="241">
        <f t="shared" si="1"/>
        <v>15</v>
      </c>
      <c r="J6" s="241">
        <f t="shared" si="1"/>
        <v>0</v>
      </c>
      <c r="K6" s="241">
        <f t="shared" si="1"/>
        <v>5</v>
      </c>
      <c r="L6" s="241">
        <f t="shared" si="1"/>
        <v>5</v>
      </c>
      <c r="M6" s="241">
        <f t="shared" si="1"/>
        <v>25</v>
      </c>
      <c r="N6" s="205"/>
      <c r="O6" s="246"/>
      <c r="P6" s="352">
        <v>1</v>
      </c>
      <c r="Q6" s="242">
        <v>2</v>
      </c>
      <c r="R6" s="242">
        <v>1</v>
      </c>
      <c r="S6" s="242">
        <v>2</v>
      </c>
    </row>
  </sheetData>
  <mergeCells count="14">
    <mergeCell ref="N5:O5"/>
    <mergeCell ref="N2:O2"/>
    <mergeCell ref="N4:O4"/>
    <mergeCell ref="A1:Q1"/>
    <mergeCell ref="D2:H2"/>
    <mergeCell ref="I2:M2"/>
    <mergeCell ref="D3:E3"/>
    <mergeCell ref="F3:H3"/>
    <mergeCell ref="I3:J3"/>
    <mergeCell ref="K3:M3"/>
    <mergeCell ref="N3:O3"/>
    <mergeCell ref="Q2:S2"/>
    <mergeCell ref="P3:Q3"/>
    <mergeCell ref="R3:S3"/>
  </mergeCells>
  <pageMargins left="0.35433070866141736" right="0.15748031496062992" top="0.27559055118110237" bottom="0.74803149606299213" header="0.31496062992125984" footer="0.31496062992125984"/>
  <pageSetup paperSize="5" orientation="landscape" r:id="rId1"/>
</worksheet>
</file>

<file path=xl/worksheets/sheet15.xml><?xml version="1.0" encoding="utf-8"?>
<worksheet xmlns="http://schemas.openxmlformats.org/spreadsheetml/2006/main" xmlns:r="http://schemas.openxmlformats.org/officeDocument/2006/relationships">
  <dimension ref="A1:R20"/>
  <sheetViews>
    <sheetView workbookViewId="0">
      <selection activeCell="J5" sqref="J5"/>
    </sheetView>
  </sheetViews>
  <sheetFormatPr defaultRowHeight="15"/>
  <cols>
    <col min="1" max="1" width="3.7109375" style="198" customWidth="1"/>
    <col min="2" max="2" width="14" style="198" customWidth="1"/>
    <col min="3" max="3" width="31.140625" style="141" customWidth="1"/>
    <col min="4" max="13" width="4.28515625" style="198" customWidth="1"/>
    <col min="14" max="14" width="25.5703125" style="198" customWidth="1"/>
    <col min="15" max="15" width="6.140625" style="138" bestFit="1" customWidth="1"/>
    <col min="16" max="16" width="13.28515625" style="138" customWidth="1"/>
    <col min="17" max="17" width="6.28515625" style="138" bestFit="1" customWidth="1"/>
    <col min="18" max="18" width="15.5703125" style="138" customWidth="1"/>
    <col min="19" max="16384" width="9.140625" style="198"/>
  </cols>
  <sheetData>
    <row r="1" spans="1:18" ht="15.75" customHeight="1">
      <c r="A1" s="515" t="s">
        <v>324</v>
      </c>
      <c r="B1" s="515"/>
      <c r="C1" s="515"/>
      <c r="D1" s="515"/>
      <c r="E1" s="515"/>
      <c r="F1" s="515"/>
      <c r="G1" s="515"/>
      <c r="H1" s="515"/>
      <c r="I1" s="515"/>
      <c r="J1" s="515"/>
      <c r="K1" s="515"/>
      <c r="L1" s="515"/>
      <c r="M1" s="515"/>
      <c r="N1" s="515"/>
      <c r="O1" s="515"/>
      <c r="P1" s="515"/>
      <c r="Q1" s="337"/>
    </row>
    <row r="2" spans="1:18">
      <c r="A2" s="176"/>
      <c r="B2" s="176"/>
      <c r="C2" s="199"/>
      <c r="D2" s="529" t="s">
        <v>85</v>
      </c>
      <c r="E2" s="529"/>
      <c r="F2" s="529"/>
      <c r="G2" s="529"/>
      <c r="H2" s="529"/>
      <c r="I2" s="529" t="s">
        <v>31</v>
      </c>
      <c r="J2" s="529"/>
      <c r="K2" s="529"/>
      <c r="L2" s="529"/>
      <c r="M2" s="529"/>
      <c r="N2" s="180"/>
      <c r="O2" s="180"/>
      <c r="P2" s="514" t="s">
        <v>452</v>
      </c>
      <c r="Q2" s="514"/>
      <c r="R2" s="514"/>
    </row>
    <row r="3" spans="1:18" ht="25.5" customHeight="1">
      <c r="A3" s="62" t="s">
        <v>86</v>
      </c>
      <c r="B3" s="62" t="s">
        <v>87</v>
      </c>
      <c r="C3" s="62" t="s">
        <v>133</v>
      </c>
      <c r="D3" s="508" t="s">
        <v>88</v>
      </c>
      <c r="E3" s="508"/>
      <c r="F3" s="508" t="s">
        <v>89</v>
      </c>
      <c r="G3" s="508"/>
      <c r="H3" s="508"/>
      <c r="I3" s="508" t="s">
        <v>88</v>
      </c>
      <c r="J3" s="508"/>
      <c r="K3" s="508" t="s">
        <v>89</v>
      </c>
      <c r="L3" s="508"/>
      <c r="M3" s="508"/>
      <c r="N3" s="62" t="s">
        <v>90</v>
      </c>
      <c r="O3" s="472" t="s">
        <v>453</v>
      </c>
      <c r="P3" s="473"/>
      <c r="Q3" s="472" t="s">
        <v>454</v>
      </c>
      <c r="R3" s="473"/>
    </row>
    <row r="4" spans="1:18">
      <c r="A4" s="21"/>
      <c r="B4" s="62"/>
      <c r="C4" s="81"/>
      <c r="D4" s="62" t="s">
        <v>4</v>
      </c>
      <c r="E4" s="62" t="s">
        <v>5</v>
      </c>
      <c r="F4" s="62" t="s">
        <v>4</v>
      </c>
      <c r="G4" s="62" t="s">
        <v>5</v>
      </c>
      <c r="H4" s="62" t="s">
        <v>6</v>
      </c>
      <c r="I4" s="62" t="s">
        <v>4</v>
      </c>
      <c r="J4" s="62" t="s">
        <v>5</v>
      </c>
      <c r="K4" s="62" t="s">
        <v>4</v>
      </c>
      <c r="L4" s="62" t="s">
        <v>5</v>
      </c>
      <c r="M4" s="62" t="s">
        <v>6</v>
      </c>
      <c r="N4" s="22" t="s">
        <v>115</v>
      </c>
      <c r="O4" s="22" t="s">
        <v>490</v>
      </c>
      <c r="P4" s="301" t="s">
        <v>489</v>
      </c>
      <c r="Q4" s="301" t="s">
        <v>492</v>
      </c>
      <c r="R4" s="301" t="s">
        <v>489</v>
      </c>
    </row>
    <row r="5" spans="1:18" ht="78.75" customHeight="1">
      <c r="A5" s="169">
        <v>1</v>
      </c>
      <c r="B5" s="80" t="s">
        <v>97</v>
      </c>
      <c r="C5" s="42" t="s">
        <v>192</v>
      </c>
      <c r="D5" s="80">
        <v>20</v>
      </c>
      <c r="E5" s="80">
        <v>0</v>
      </c>
      <c r="F5" s="80">
        <v>0</v>
      </c>
      <c r="G5" s="80">
        <v>5</v>
      </c>
      <c r="H5" s="17">
        <f>SUM(D5:G5)</f>
        <v>25</v>
      </c>
      <c r="I5" s="80">
        <v>13</v>
      </c>
      <c r="J5" s="80">
        <v>0</v>
      </c>
      <c r="K5" s="80">
        <v>0</v>
      </c>
      <c r="L5" s="80">
        <v>0</v>
      </c>
      <c r="M5" s="17">
        <f>SUM(I5:L5)</f>
        <v>13</v>
      </c>
      <c r="N5" s="82" t="s">
        <v>329</v>
      </c>
      <c r="O5" s="269">
        <v>0</v>
      </c>
      <c r="P5" s="169">
        <v>2</v>
      </c>
      <c r="Q5" s="169">
        <v>0</v>
      </c>
      <c r="R5" s="169">
        <v>0</v>
      </c>
    </row>
    <row r="6" spans="1:18" ht="63.75">
      <c r="A6" s="169">
        <v>2</v>
      </c>
      <c r="B6" s="16" t="s">
        <v>320</v>
      </c>
      <c r="C6" s="12" t="s">
        <v>364</v>
      </c>
      <c r="D6" s="16">
        <v>20</v>
      </c>
      <c r="E6" s="16">
        <v>0</v>
      </c>
      <c r="F6" s="16">
        <v>0</v>
      </c>
      <c r="G6" s="16">
        <v>5</v>
      </c>
      <c r="H6" s="17">
        <f t="shared" ref="H6:H19" si="0">SUM(D6:G6)</f>
        <v>25</v>
      </c>
      <c r="I6" s="16">
        <v>13</v>
      </c>
      <c r="J6" s="16">
        <v>0</v>
      </c>
      <c r="K6" s="16">
        <v>0</v>
      </c>
      <c r="L6" s="16">
        <v>1</v>
      </c>
      <c r="M6" s="17">
        <f t="shared" ref="M6:M19" si="1">SUM(I6:L6)</f>
        <v>14</v>
      </c>
      <c r="N6" s="84" t="s">
        <v>365</v>
      </c>
      <c r="O6" s="353">
        <v>1</v>
      </c>
      <c r="P6" s="169">
        <v>2</v>
      </c>
      <c r="Q6" s="169">
        <v>0</v>
      </c>
      <c r="R6" s="169">
        <v>1</v>
      </c>
    </row>
    <row r="7" spans="1:18" ht="63.75">
      <c r="A7" s="169">
        <v>3</v>
      </c>
      <c r="B7" s="16" t="s">
        <v>98</v>
      </c>
      <c r="C7" s="12" t="s">
        <v>198</v>
      </c>
      <c r="D7" s="16">
        <v>25</v>
      </c>
      <c r="E7" s="16">
        <v>0</v>
      </c>
      <c r="F7" s="16">
        <v>5</v>
      </c>
      <c r="G7" s="16">
        <v>5</v>
      </c>
      <c r="H7" s="17">
        <f t="shared" si="0"/>
        <v>35</v>
      </c>
      <c r="I7" s="16">
        <v>23</v>
      </c>
      <c r="J7" s="16">
        <v>0</v>
      </c>
      <c r="K7" s="16">
        <v>5</v>
      </c>
      <c r="L7" s="16">
        <v>1</v>
      </c>
      <c r="M7" s="17">
        <f t="shared" si="1"/>
        <v>29</v>
      </c>
      <c r="N7" s="19" t="s">
        <v>330</v>
      </c>
      <c r="O7" s="23">
        <v>0</v>
      </c>
      <c r="P7" s="169">
        <v>3</v>
      </c>
      <c r="Q7" s="169">
        <v>0</v>
      </c>
      <c r="R7" s="169">
        <v>2</v>
      </c>
    </row>
    <row r="8" spans="1:18" ht="76.5">
      <c r="A8" s="169">
        <v>4</v>
      </c>
      <c r="B8" s="16" t="s">
        <v>141</v>
      </c>
      <c r="C8" s="12" t="s">
        <v>171</v>
      </c>
      <c r="D8" s="16">
        <v>0</v>
      </c>
      <c r="E8" s="16">
        <v>0</v>
      </c>
      <c r="F8" s="16">
        <v>10</v>
      </c>
      <c r="G8" s="16">
        <v>10</v>
      </c>
      <c r="H8" s="17">
        <f t="shared" si="0"/>
        <v>20</v>
      </c>
      <c r="I8" s="16">
        <v>0</v>
      </c>
      <c r="J8" s="16">
        <v>0</v>
      </c>
      <c r="K8" s="16">
        <v>0</v>
      </c>
      <c r="L8" s="16">
        <v>0</v>
      </c>
      <c r="M8" s="17">
        <f t="shared" si="1"/>
        <v>0</v>
      </c>
      <c r="N8" s="19" t="s">
        <v>49</v>
      </c>
      <c r="O8" s="23">
        <v>0</v>
      </c>
      <c r="P8" s="169">
        <v>2</v>
      </c>
      <c r="Q8" s="169">
        <v>0</v>
      </c>
      <c r="R8" s="169">
        <v>1</v>
      </c>
    </row>
    <row r="9" spans="1:18" ht="165.75">
      <c r="A9" s="169">
        <v>5</v>
      </c>
      <c r="B9" s="16" t="s">
        <v>92</v>
      </c>
      <c r="C9" s="12" t="s">
        <v>270</v>
      </c>
      <c r="D9" s="16">
        <v>10</v>
      </c>
      <c r="E9" s="16">
        <v>10</v>
      </c>
      <c r="F9" s="16">
        <v>4</v>
      </c>
      <c r="G9" s="16">
        <v>10</v>
      </c>
      <c r="H9" s="17">
        <f t="shared" si="0"/>
        <v>34</v>
      </c>
      <c r="I9" s="16">
        <v>5</v>
      </c>
      <c r="J9" s="16">
        <v>3</v>
      </c>
      <c r="K9" s="16">
        <v>2</v>
      </c>
      <c r="L9" s="16">
        <v>0</v>
      </c>
      <c r="M9" s="17">
        <f t="shared" si="1"/>
        <v>10</v>
      </c>
      <c r="N9" s="19" t="s">
        <v>328</v>
      </c>
      <c r="O9" s="23">
        <v>1</v>
      </c>
      <c r="P9" s="169">
        <v>2</v>
      </c>
      <c r="Q9" s="169">
        <v>0</v>
      </c>
      <c r="R9" s="169">
        <v>0</v>
      </c>
    </row>
    <row r="10" spans="1:18" ht="25.5">
      <c r="A10" s="169">
        <v>6</v>
      </c>
      <c r="B10" s="16" t="s">
        <v>321</v>
      </c>
      <c r="C10" s="12" t="s">
        <v>335</v>
      </c>
      <c r="D10" s="16">
        <v>15</v>
      </c>
      <c r="E10" s="16">
        <v>0</v>
      </c>
      <c r="F10" s="16">
        <v>0</v>
      </c>
      <c r="G10" s="16">
        <v>5</v>
      </c>
      <c r="H10" s="17">
        <f t="shared" si="0"/>
        <v>20</v>
      </c>
      <c r="I10" s="16">
        <v>10</v>
      </c>
      <c r="J10" s="16">
        <v>0</v>
      </c>
      <c r="K10" s="16">
        <v>0</v>
      </c>
      <c r="L10" s="16">
        <v>5</v>
      </c>
      <c r="M10" s="17">
        <f t="shared" si="1"/>
        <v>15</v>
      </c>
      <c r="N10" s="19" t="s">
        <v>49</v>
      </c>
      <c r="O10" s="23">
        <v>1</v>
      </c>
      <c r="P10" s="169">
        <v>1</v>
      </c>
      <c r="Q10" s="169">
        <v>1</v>
      </c>
      <c r="R10" s="169">
        <v>1</v>
      </c>
    </row>
    <row r="11" spans="1:18" ht="114.75">
      <c r="A11" s="169">
        <v>7</v>
      </c>
      <c r="B11" s="16" t="s">
        <v>18</v>
      </c>
      <c r="C11" s="12" t="s">
        <v>272</v>
      </c>
      <c r="D11" s="16">
        <v>10</v>
      </c>
      <c r="E11" s="16">
        <v>0</v>
      </c>
      <c r="F11" s="16">
        <v>0</v>
      </c>
      <c r="G11" s="16">
        <v>10</v>
      </c>
      <c r="H11" s="17">
        <f t="shared" si="0"/>
        <v>20</v>
      </c>
      <c r="I11" s="16">
        <v>10</v>
      </c>
      <c r="J11" s="16">
        <v>0</v>
      </c>
      <c r="K11" s="16">
        <v>0</v>
      </c>
      <c r="L11" s="16">
        <v>1</v>
      </c>
      <c r="M11" s="17">
        <f t="shared" si="1"/>
        <v>11</v>
      </c>
      <c r="N11" s="33" t="s">
        <v>322</v>
      </c>
      <c r="O11" s="16">
        <v>0</v>
      </c>
      <c r="P11" s="169">
        <v>1</v>
      </c>
      <c r="Q11" s="169">
        <v>0</v>
      </c>
      <c r="R11" s="169">
        <v>0</v>
      </c>
    </row>
    <row r="12" spans="1:18" ht="153">
      <c r="A12" s="169">
        <v>8</v>
      </c>
      <c r="B12" s="16" t="s">
        <v>323</v>
      </c>
      <c r="C12" s="12" t="s">
        <v>326</v>
      </c>
      <c r="D12" s="16">
        <v>10</v>
      </c>
      <c r="E12" s="16">
        <v>5</v>
      </c>
      <c r="F12" s="16">
        <v>5</v>
      </c>
      <c r="G12" s="16">
        <v>5</v>
      </c>
      <c r="H12" s="17">
        <f t="shared" si="0"/>
        <v>25</v>
      </c>
      <c r="I12" s="16">
        <v>13</v>
      </c>
      <c r="J12" s="16">
        <v>8</v>
      </c>
      <c r="K12" s="16">
        <v>0</v>
      </c>
      <c r="L12" s="16">
        <v>0</v>
      </c>
      <c r="M12" s="17">
        <f t="shared" si="1"/>
        <v>21</v>
      </c>
      <c r="N12" s="33" t="s">
        <v>331</v>
      </c>
      <c r="O12" s="16">
        <v>0</v>
      </c>
      <c r="P12" s="169">
        <v>2</v>
      </c>
      <c r="Q12" s="169">
        <v>0</v>
      </c>
      <c r="R12" s="169">
        <v>2</v>
      </c>
    </row>
    <row r="13" spans="1:18" ht="63.75">
      <c r="A13" s="169">
        <v>9</v>
      </c>
      <c r="B13" s="200" t="s">
        <v>179</v>
      </c>
      <c r="C13" s="12" t="s">
        <v>184</v>
      </c>
      <c r="D13" s="16">
        <v>10</v>
      </c>
      <c r="E13" s="16">
        <v>0</v>
      </c>
      <c r="F13" s="16">
        <v>0</v>
      </c>
      <c r="G13" s="16">
        <v>10</v>
      </c>
      <c r="H13" s="17">
        <f t="shared" si="0"/>
        <v>20</v>
      </c>
      <c r="I13" s="16">
        <v>10</v>
      </c>
      <c r="J13" s="16">
        <v>0</v>
      </c>
      <c r="K13" s="16">
        <v>0</v>
      </c>
      <c r="L13" s="16">
        <v>10</v>
      </c>
      <c r="M13" s="17">
        <f t="shared" si="1"/>
        <v>20</v>
      </c>
      <c r="N13" s="19" t="s">
        <v>332</v>
      </c>
      <c r="O13" s="23">
        <v>0</v>
      </c>
      <c r="P13" s="169">
        <v>1</v>
      </c>
      <c r="Q13" s="169">
        <v>0</v>
      </c>
      <c r="R13" s="169">
        <v>1</v>
      </c>
    </row>
    <row r="14" spans="1:18" ht="114.75">
      <c r="A14" s="169">
        <v>10</v>
      </c>
      <c r="B14" s="16" t="s">
        <v>144</v>
      </c>
      <c r="C14" s="12" t="s">
        <v>167</v>
      </c>
      <c r="D14" s="16">
        <v>25</v>
      </c>
      <c r="E14" s="16">
        <v>0</v>
      </c>
      <c r="F14" s="16">
        <v>0</v>
      </c>
      <c r="G14" s="16">
        <v>15</v>
      </c>
      <c r="H14" s="17">
        <f t="shared" si="0"/>
        <v>40</v>
      </c>
      <c r="I14" s="16">
        <v>24</v>
      </c>
      <c r="J14" s="16">
        <v>0</v>
      </c>
      <c r="K14" s="16">
        <v>0</v>
      </c>
      <c r="L14" s="16">
        <v>12</v>
      </c>
      <c r="M14" s="17">
        <f t="shared" si="1"/>
        <v>36</v>
      </c>
      <c r="N14" s="19" t="s">
        <v>334</v>
      </c>
      <c r="O14" s="23">
        <v>0</v>
      </c>
      <c r="P14" s="169">
        <v>2</v>
      </c>
      <c r="Q14" s="169">
        <v>0</v>
      </c>
      <c r="R14" s="169">
        <v>2</v>
      </c>
    </row>
    <row r="15" spans="1:18" ht="102">
      <c r="A15" s="169">
        <v>11</v>
      </c>
      <c r="B15" s="16" t="s">
        <v>14</v>
      </c>
      <c r="C15" s="12" t="s">
        <v>168</v>
      </c>
      <c r="D15" s="16">
        <v>10</v>
      </c>
      <c r="E15" s="16">
        <v>5</v>
      </c>
      <c r="F15" s="16">
        <v>0</v>
      </c>
      <c r="G15" s="16">
        <v>5</v>
      </c>
      <c r="H15" s="17">
        <f t="shared" si="0"/>
        <v>20</v>
      </c>
      <c r="I15" s="16">
        <v>10</v>
      </c>
      <c r="J15" s="16">
        <v>5</v>
      </c>
      <c r="K15" s="16">
        <v>0</v>
      </c>
      <c r="L15" s="16">
        <v>0</v>
      </c>
      <c r="M15" s="17">
        <f t="shared" si="1"/>
        <v>15</v>
      </c>
      <c r="N15" s="19" t="s">
        <v>333</v>
      </c>
      <c r="O15" s="23">
        <v>1</v>
      </c>
      <c r="P15" s="169">
        <v>1</v>
      </c>
      <c r="Q15" s="169">
        <v>0</v>
      </c>
      <c r="R15" s="169">
        <v>1</v>
      </c>
    </row>
    <row r="16" spans="1:18" ht="76.5">
      <c r="A16" s="169">
        <v>12</v>
      </c>
      <c r="B16" s="16" t="s">
        <v>419</v>
      </c>
      <c r="C16" s="12" t="s">
        <v>282</v>
      </c>
      <c r="D16" s="16">
        <v>15</v>
      </c>
      <c r="E16" s="16">
        <v>0</v>
      </c>
      <c r="F16" s="16">
        <v>5</v>
      </c>
      <c r="G16" s="16">
        <v>0</v>
      </c>
      <c r="H16" s="17">
        <f t="shared" si="0"/>
        <v>20</v>
      </c>
      <c r="I16" s="16">
        <v>0</v>
      </c>
      <c r="J16" s="16">
        <v>0</v>
      </c>
      <c r="K16" s="16">
        <v>0</v>
      </c>
      <c r="L16" s="16">
        <v>0</v>
      </c>
      <c r="M16" s="17">
        <f t="shared" si="1"/>
        <v>0</v>
      </c>
      <c r="N16" s="19" t="s">
        <v>49</v>
      </c>
      <c r="O16" s="23">
        <v>0</v>
      </c>
      <c r="P16" s="169">
        <v>2</v>
      </c>
      <c r="Q16" s="169">
        <v>0</v>
      </c>
      <c r="R16" s="169">
        <v>1</v>
      </c>
    </row>
    <row r="17" spans="1:18" ht="127.5">
      <c r="A17" s="169">
        <v>13</v>
      </c>
      <c r="B17" s="16" t="s">
        <v>180</v>
      </c>
      <c r="C17" s="12" t="s">
        <v>76</v>
      </c>
      <c r="D17" s="16">
        <v>15</v>
      </c>
      <c r="E17" s="16">
        <v>10</v>
      </c>
      <c r="F17" s="16">
        <v>5</v>
      </c>
      <c r="G17" s="16">
        <v>5</v>
      </c>
      <c r="H17" s="17">
        <f t="shared" si="0"/>
        <v>35</v>
      </c>
      <c r="I17" s="16">
        <v>15</v>
      </c>
      <c r="J17" s="16">
        <v>11</v>
      </c>
      <c r="K17" s="16">
        <v>1</v>
      </c>
      <c r="L17" s="16">
        <v>0</v>
      </c>
      <c r="M17" s="17">
        <f t="shared" si="1"/>
        <v>27</v>
      </c>
      <c r="N17" s="19" t="s">
        <v>325</v>
      </c>
      <c r="O17" s="23">
        <v>0</v>
      </c>
      <c r="P17" s="169">
        <v>2</v>
      </c>
      <c r="Q17" s="169">
        <v>0</v>
      </c>
      <c r="R17" s="169">
        <v>1</v>
      </c>
    </row>
    <row r="18" spans="1:18" ht="140.25">
      <c r="A18" s="169">
        <v>14</v>
      </c>
      <c r="B18" s="16" t="s">
        <v>145</v>
      </c>
      <c r="C18" s="12" t="s">
        <v>66</v>
      </c>
      <c r="D18" s="16">
        <v>10</v>
      </c>
      <c r="E18" s="16">
        <v>10</v>
      </c>
      <c r="F18" s="16">
        <v>0</v>
      </c>
      <c r="G18" s="16">
        <v>5</v>
      </c>
      <c r="H18" s="17">
        <f t="shared" si="0"/>
        <v>25</v>
      </c>
      <c r="I18" s="16">
        <v>10</v>
      </c>
      <c r="J18" s="16">
        <v>9</v>
      </c>
      <c r="K18" s="16">
        <v>0</v>
      </c>
      <c r="L18" s="16">
        <v>2</v>
      </c>
      <c r="M18" s="17">
        <f t="shared" si="1"/>
        <v>21</v>
      </c>
      <c r="N18" s="19" t="s">
        <v>327</v>
      </c>
      <c r="O18" s="23">
        <v>0</v>
      </c>
      <c r="P18" s="169">
        <v>2</v>
      </c>
      <c r="Q18" s="169">
        <v>0</v>
      </c>
      <c r="R18" s="169">
        <v>1</v>
      </c>
    </row>
    <row r="19" spans="1:18" ht="84">
      <c r="A19" s="169">
        <v>15</v>
      </c>
      <c r="B19" s="23" t="s">
        <v>28</v>
      </c>
      <c r="C19" s="7" t="s">
        <v>81</v>
      </c>
      <c r="D19" s="23">
        <v>10</v>
      </c>
      <c r="E19" s="23">
        <v>0</v>
      </c>
      <c r="F19" s="23">
        <v>0</v>
      </c>
      <c r="G19" s="23">
        <v>10</v>
      </c>
      <c r="H19" s="17">
        <f t="shared" si="0"/>
        <v>20</v>
      </c>
      <c r="I19" s="23">
        <v>9</v>
      </c>
      <c r="J19" s="23">
        <v>0</v>
      </c>
      <c r="K19" s="23">
        <v>0</v>
      </c>
      <c r="L19" s="23">
        <v>7</v>
      </c>
      <c r="M19" s="17">
        <f t="shared" si="1"/>
        <v>16</v>
      </c>
      <c r="N19" s="19" t="s">
        <v>49</v>
      </c>
      <c r="O19" s="23">
        <v>0</v>
      </c>
      <c r="P19" s="169">
        <v>2</v>
      </c>
      <c r="Q19" s="169">
        <v>0</v>
      </c>
      <c r="R19" s="169">
        <v>2</v>
      </c>
    </row>
    <row r="20" spans="1:18">
      <c r="A20" s="197"/>
      <c r="B20" s="197"/>
      <c r="C20" s="92"/>
      <c r="D20" s="241">
        <f>SUM(D5:D19)</f>
        <v>205</v>
      </c>
      <c r="E20" s="241">
        <f t="shared" ref="E20:M20" si="2">SUM(E5:E19)</f>
        <v>40</v>
      </c>
      <c r="F20" s="241">
        <f t="shared" si="2"/>
        <v>34</v>
      </c>
      <c r="G20" s="241">
        <f t="shared" si="2"/>
        <v>105</v>
      </c>
      <c r="H20" s="241">
        <f t="shared" si="2"/>
        <v>384</v>
      </c>
      <c r="I20" s="241">
        <f t="shared" si="2"/>
        <v>165</v>
      </c>
      <c r="J20" s="241">
        <f t="shared" si="2"/>
        <v>36</v>
      </c>
      <c r="K20" s="241">
        <f t="shared" si="2"/>
        <v>8</v>
      </c>
      <c r="L20" s="241">
        <f t="shared" si="2"/>
        <v>39</v>
      </c>
      <c r="M20" s="241">
        <f t="shared" si="2"/>
        <v>248</v>
      </c>
      <c r="N20" s="197"/>
      <c r="O20" s="170">
        <v>4</v>
      </c>
      <c r="P20" s="244">
        <v>27</v>
      </c>
      <c r="Q20" s="244">
        <v>1</v>
      </c>
      <c r="R20" s="244">
        <v>16</v>
      </c>
    </row>
  </sheetData>
  <mergeCells count="10">
    <mergeCell ref="A1:P1"/>
    <mergeCell ref="D2:H2"/>
    <mergeCell ref="I2:M2"/>
    <mergeCell ref="D3:E3"/>
    <mergeCell ref="F3:H3"/>
    <mergeCell ref="I3:J3"/>
    <mergeCell ref="K3:M3"/>
    <mergeCell ref="P2:R2"/>
    <mergeCell ref="O3:P3"/>
    <mergeCell ref="Q3:R3"/>
  </mergeCells>
  <pageMargins left="0.63" right="0.15748031496062992" top="0.31496062992125984" bottom="0.74803149606299213" header="0.31496062992125984" footer="0.31496062992125984"/>
  <pageSetup paperSize="5" orientation="landscape" r:id="rId1"/>
</worksheet>
</file>

<file path=xl/worksheets/sheet16.xml><?xml version="1.0" encoding="utf-8"?>
<worksheet xmlns="http://schemas.openxmlformats.org/spreadsheetml/2006/main" xmlns:r="http://schemas.openxmlformats.org/officeDocument/2006/relationships">
  <dimension ref="A1:R27"/>
  <sheetViews>
    <sheetView topLeftCell="A16" workbookViewId="0">
      <selection activeCell="B19" sqref="B19"/>
    </sheetView>
  </sheetViews>
  <sheetFormatPr defaultRowHeight="15"/>
  <cols>
    <col min="1" max="1" width="4.42578125" style="187" customWidth="1"/>
    <col min="2" max="2" width="18.7109375" style="187" customWidth="1"/>
    <col min="3" max="3" width="29.42578125" style="206" customWidth="1"/>
    <col min="4" max="13" width="6.140625" style="187" customWidth="1"/>
    <col min="14" max="14" width="16.42578125" style="187" customWidth="1"/>
    <col min="15" max="15" width="9.5703125" style="138" customWidth="1"/>
    <col min="16" max="16" width="10.5703125" style="138" customWidth="1"/>
    <col min="17" max="17" width="8.28515625" style="138" customWidth="1"/>
    <col min="18" max="18" width="13.5703125" style="138" customWidth="1"/>
    <col min="19" max="16384" width="9.140625" style="187"/>
  </cols>
  <sheetData>
    <row r="1" spans="1:18" ht="18.75" customHeight="1">
      <c r="A1" s="546" t="s">
        <v>343</v>
      </c>
      <c r="B1" s="546"/>
      <c r="C1" s="546"/>
      <c r="D1" s="546"/>
      <c r="E1" s="546"/>
      <c r="F1" s="546"/>
      <c r="G1" s="546"/>
      <c r="H1" s="546"/>
      <c r="I1" s="546"/>
      <c r="J1" s="546"/>
      <c r="K1" s="546"/>
      <c r="L1" s="546"/>
      <c r="M1" s="546"/>
      <c r="N1" s="546"/>
      <c r="O1" s="474"/>
      <c r="P1" s="474"/>
      <c r="Q1" s="306"/>
    </row>
    <row r="2" spans="1:18">
      <c r="A2" s="201"/>
      <c r="B2" s="202"/>
      <c r="C2" s="130"/>
      <c r="D2" s="547" t="s">
        <v>85</v>
      </c>
      <c r="E2" s="547"/>
      <c r="F2" s="547"/>
      <c r="G2" s="547"/>
      <c r="H2" s="547"/>
      <c r="I2" s="493" t="s">
        <v>31</v>
      </c>
      <c r="J2" s="493"/>
      <c r="K2" s="493"/>
      <c r="L2" s="493"/>
      <c r="M2" s="493"/>
      <c r="N2" s="203"/>
      <c r="O2" s="523" t="s">
        <v>452</v>
      </c>
      <c r="P2" s="524"/>
      <c r="Q2" s="524"/>
      <c r="R2" s="525"/>
    </row>
    <row r="3" spans="1:18" ht="15" customHeight="1">
      <c r="A3" s="61" t="s">
        <v>86</v>
      </c>
      <c r="B3" s="61" t="s">
        <v>87</v>
      </c>
      <c r="C3" s="61" t="s">
        <v>133</v>
      </c>
      <c r="D3" s="494" t="s">
        <v>88</v>
      </c>
      <c r="E3" s="494"/>
      <c r="F3" s="494" t="s">
        <v>89</v>
      </c>
      <c r="G3" s="494"/>
      <c r="H3" s="494"/>
      <c r="I3" s="494" t="s">
        <v>88</v>
      </c>
      <c r="J3" s="494"/>
      <c r="K3" s="494" t="s">
        <v>89</v>
      </c>
      <c r="L3" s="494"/>
      <c r="M3" s="494"/>
      <c r="N3" s="108" t="s">
        <v>90</v>
      </c>
      <c r="O3" s="472" t="s">
        <v>453</v>
      </c>
      <c r="P3" s="473"/>
      <c r="Q3" s="472" t="s">
        <v>454</v>
      </c>
      <c r="R3" s="473"/>
    </row>
    <row r="4" spans="1:18" ht="30">
      <c r="A4" s="54"/>
      <c r="B4" s="61"/>
      <c r="C4" s="59"/>
      <c r="D4" s="61" t="s">
        <v>4</v>
      </c>
      <c r="E4" s="61" t="s">
        <v>5</v>
      </c>
      <c r="F4" s="61" t="s">
        <v>4</v>
      </c>
      <c r="G4" s="61" t="s">
        <v>5</v>
      </c>
      <c r="H4" s="61" t="s">
        <v>6</v>
      </c>
      <c r="I4" s="61" t="s">
        <v>4</v>
      </c>
      <c r="J4" s="61" t="s">
        <v>5</v>
      </c>
      <c r="K4" s="61" t="s">
        <v>4</v>
      </c>
      <c r="L4" s="61" t="s">
        <v>5</v>
      </c>
      <c r="M4" s="61" t="s">
        <v>6</v>
      </c>
      <c r="N4" s="109" t="s">
        <v>115</v>
      </c>
      <c r="O4" s="22" t="s">
        <v>490</v>
      </c>
      <c r="P4" s="301" t="s">
        <v>489</v>
      </c>
      <c r="Q4" s="301" t="s">
        <v>490</v>
      </c>
      <c r="R4" s="301" t="s">
        <v>489</v>
      </c>
    </row>
    <row r="5" spans="1:18" ht="51">
      <c r="A5" s="90">
        <v>1</v>
      </c>
      <c r="B5" s="5" t="s">
        <v>340</v>
      </c>
      <c r="C5" s="12" t="s">
        <v>355</v>
      </c>
      <c r="D5" s="5">
        <v>15</v>
      </c>
      <c r="E5" s="5">
        <v>25</v>
      </c>
      <c r="F5" s="5">
        <v>5</v>
      </c>
      <c r="G5" s="5">
        <v>5</v>
      </c>
      <c r="H5" s="6">
        <f>SUM(D5:G5)</f>
        <v>50</v>
      </c>
      <c r="I5" s="5">
        <v>9</v>
      </c>
      <c r="J5" s="5">
        <v>12</v>
      </c>
      <c r="K5" s="5">
        <v>0</v>
      </c>
      <c r="L5" s="5">
        <v>0</v>
      </c>
      <c r="M5" s="6">
        <f>SUM(I5:L5)</f>
        <v>21</v>
      </c>
      <c r="N5" s="204" t="s">
        <v>504</v>
      </c>
      <c r="O5" s="354">
        <v>0</v>
      </c>
      <c r="P5" s="356">
        <v>3</v>
      </c>
      <c r="Q5" s="356">
        <v>0</v>
      </c>
      <c r="R5" s="169">
        <v>0</v>
      </c>
    </row>
    <row r="6" spans="1:18" ht="239.25" customHeight="1">
      <c r="A6" s="90">
        <v>2</v>
      </c>
      <c r="B6" s="5" t="s">
        <v>22</v>
      </c>
      <c r="C6" s="12" t="s">
        <v>157</v>
      </c>
      <c r="D6" s="5">
        <v>15</v>
      </c>
      <c r="E6" s="5">
        <v>15</v>
      </c>
      <c r="F6" s="5">
        <v>0</v>
      </c>
      <c r="G6" s="5">
        <v>0</v>
      </c>
      <c r="H6" s="6">
        <f t="shared" ref="H6:H19" si="0">SUM(D6:G6)</f>
        <v>30</v>
      </c>
      <c r="I6" s="5">
        <v>15</v>
      </c>
      <c r="J6" s="5">
        <v>15</v>
      </c>
      <c r="K6" s="5">
        <v>0</v>
      </c>
      <c r="L6" s="5">
        <v>0</v>
      </c>
      <c r="M6" s="6">
        <f t="shared" ref="M6:M19" si="1">SUM(I6:L6)</f>
        <v>30</v>
      </c>
      <c r="N6" s="110" t="s">
        <v>342</v>
      </c>
      <c r="O6" s="343">
        <v>0</v>
      </c>
      <c r="P6" s="356">
        <v>1</v>
      </c>
      <c r="Q6" s="356">
        <v>0</v>
      </c>
      <c r="R6" s="169">
        <v>1</v>
      </c>
    </row>
    <row r="7" spans="1:18" ht="81.75" customHeight="1">
      <c r="A7" s="90">
        <v>3</v>
      </c>
      <c r="B7" s="5" t="s">
        <v>141</v>
      </c>
      <c r="C7" s="12" t="s">
        <v>171</v>
      </c>
      <c r="D7" s="5">
        <v>15</v>
      </c>
      <c r="E7" s="5">
        <v>10</v>
      </c>
      <c r="F7" s="5">
        <v>0</v>
      </c>
      <c r="G7" s="5">
        <v>15</v>
      </c>
      <c r="H7" s="6">
        <f t="shared" si="0"/>
        <v>40</v>
      </c>
      <c r="I7" s="5">
        <v>11</v>
      </c>
      <c r="J7" s="5">
        <v>0</v>
      </c>
      <c r="K7" s="5">
        <v>0</v>
      </c>
      <c r="L7" s="5">
        <v>0</v>
      </c>
      <c r="M7" s="6">
        <f t="shared" si="1"/>
        <v>11</v>
      </c>
      <c r="N7" s="110" t="s">
        <v>344</v>
      </c>
      <c r="O7" s="343">
        <v>0</v>
      </c>
      <c r="P7" s="356">
        <v>2</v>
      </c>
      <c r="Q7" s="356">
        <v>0</v>
      </c>
      <c r="R7" s="169">
        <v>0</v>
      </c>
    </row>
    <row r="8" spans="1:18" ht="183.75" customHeight="1">
      <c r="A8" s="90">
        <v>4</v>
      </c>
      <c r="B8" s="5" t="s">
        <v>91</v>
      </c>
      <c r="C8" s="12" t="s">
        <v>239</v>
      </c>
      <c r="D8" s="5">
        <v>15</v>
      </c>
      <c r="E8" s="5">
        <v>0</v>
      </c>
      <c r="F8" s="5">
        <v>0</v>
      </c>
      <c r="G8" s="5">
        <v>0</v>
      </c>
      <c r="H8" s="6">
        <f t="shared" si="0"/>
        <v>15</v>
      </c>
      <c r="I8" s="5">
        <v>11</v>
      </c>
      <c r="J8" s="5">
        <v>0</v>
      </c>
      <c r="K8" s="5">
        <v>0</v>
      </c>
      <c r="L8" s="5">
        <v>0</v>
      </c>
      <c r="M8" s="6">
        <f t="shared" si="1"/>
        <v>11</v>
      </c>
      <c r="N8" s="110" t="s">
        <v>345</v>
      </c>
      <c r="O8" s="343">
        <v>0</v>
      </c>
      <c r="P8" s="356">
        <v>1</v>
      </c>
      <c r="Q8" s="356">
        <v>0</v>
      </c>
      <c r="R8" s="169">
        <v>0</v>
      </c>
    </row>
    <row r="9" spans="1:18" ht="25.5">
      <c r="A9" s="90">
        <v>5</v>
      </c>
      <c r="B9" s="5" t="s">
        <v>244</v>
      </c>
      <c r="C9" s="12" t="s">
        <v>357</v>
      </c>
      <c r="D9" s="5">
        <v>20</v>
      </c>
      <c r="E9" s="5">
        <v>0</v>
      </c>
      <c r="F9" s="5">
        <v>0</v>
      </c>
      <c r="G9" s="5">
        <v>0</v>
      </c>
      <c r="H9" s="6">
        <f t="shared" si="0"/>
        <v>20</v>
      </c>
      <c r="I9" s="5">
        <v>19</v>
      </c>
      <c r="J9" s="5">
        <v>0</v>
      </c>
      <c r="K9" s="5">
        <v>0</v>
      </c>
      <c r="L9" s="5">
        <v>0</v>
      </c>
      <c r="M9" s="6">
        <f t="shared" si="1"/>
        <v>19</v>
      </c>
      <c r="N9" s="110" t="s">
        <v>465</v>
      </c>
      <c r="O9" s="343">
        <v>0</v>
      </c>
      <c r="P9" s="356">
        <v>0</v>
      </c>
      <c r="Q9" s="356">
        <v>0</v>
      </c>
      <c r="R9" s="169">
        <v>0</v>
      </c>
    </row>
    <row r="10" spans="1:18" ht="114.75">
      <c r="A10" s="90">
        <v>6</v>
      </c>
      <c r="B10" s="5" t="s">
        <v>124</v>
      </c>
      <c r="C10" s="12" t="s">
        <v>177</v>
      </c>
      <c r="D10" s="5">
        <v>0</v>
      </c>
      <c r="E10" s="5">
        <v>20</v>
      </c>
      <c r="F10" s="5">
        <v>0</v>
      </c>
      <c r="G10" s="5">
        <v>10</v>
      </c>
      <c r="H10" s="6">
        <f t="shared" si="0"/>
        <v>30</v>
      </c>
      <c r="I10" s="5">
        <v>0</v>
      </c>
      <c r="J10" s="5">
        <v>28</v>
      </c>
      <c r="K10" s="5">
        <v>0</v>
      </c>
      <c r="L10" s="5">
        <v>0</v>
      </c>
      <c r="M10" s="6">
        <f t="shared" si="1"/>
        <v>28</v>
      </c>
      <c r="N10" s="110" t="s">
        <v>502</v>
      </c>
      <c r="O10" s="343">
        <v>0</v>
      </c>
      <c r="P10" s="356">
        <v>1</v>
      </c>
      <c r="Q10" s="356">
        <v>0</v>
      </c>
      <c r="R10" s="169">
        <v>1</v>
      </c>
    </row>
    <row r="11" spans="1:18" ht="63.75">
      <c r="A11" s="90">
        <v>7</v>
      </c>
      <c r="B11" s="5" t="s">
        <v>247</v>
      </c>
      <c r="C11" s="12" t="s">
        <v>356</v>
      </c>
      <c r="D11" s="5">
        <v>20</v>
      </c>
      <c r="E11" s="5">
        <v>0</v>
      </c>
      <c r="F11" s="5">
        <v>10</v>
      </c>
      <c r="G11" s="5">
        <v>0</v>
      </c>
      <c r="H11" s="6">
        <f t="shared" si="0"/>
        <v>30</v>
      </c>
      <c r="I11" s="5">
        <v>9</v>
      </c>
      <c r="J11" s="5">
        <v>0</v>
      </c>
      <c r="K11" s="5">
        <v>10</v>
      </c>
      <c r="L11" s="5">
        <v>0</v>
      </c>
      <c r="M11" s="6">
        <f t="shared" si="1"/>
        <v>19</v>
      </c>
      <c r="N11" s="110" t="s">
        <v>346</v>
      </c>
      <c r="O11" s="343">
        <v>0</v>
      </c>
      <c r="P11" s="356">
        <v>2</v>
      </c>
      <c r="Q11" s="356">
        <v>0</v>
      </c>
      <c r="R11" s="169">
        <v>1</v>
      </c>
    </row>
    <row r="12" spans="1:18" ht="165.75">
      <c r="A12" s="90">
        <v>8</v>
      </c>
      <c r="B12" s="5" t="s">
        <v>93</v>
      </c>
      <c r="C12" s="12" t="s">
        <v>137</v>
      </c>
      <c r="D12" s="5">
        <v>20</v>
      </c>
      <c r="E12" s="5">
        <v>20</v>
      </c>
      <c r="F12" s="5">
        <v>0</v>
      </c>
      <c r="G12" s="5">
        <v>0</v>
      </c>
      <c r="H12" s="6">
        <f t="shared" si="0"/>
        <v>40</v>
      </c>
      <c r="I12" s="5">
        <v>15</v>
      </c>
      <c r="J12" s="5">
        <v>6</v>
      </c>
      <c r="K12" s="5">
        <v>0</v>
      </c>
      <c r="L12" s="5">
        <v>0</v>
      </c>
      <c r="M12" s="6">
        <f t="shared" si="1"/>
        <v>21</v>
      </c>
      <c r="N12" s="110" t="s">
        <v>347</v>
      </c>
      <c r="O12" s="343">
        <v>0</v>
      </c>
      <c r="P12" s="356">
        <v>2</v>
      </c>
      <c r="Q12" s="356">
        <v>0</v>
      </c>
      <c r="R12" s="169">
        <v>0</v>
      </c>
    </row>
    <row r="13" spans="1:18" ht="60">
      <c r="A13" s="90">
        <v>9</v>
      </c>
      <c r="B13" s="5" t="s">
        <v>321</v>
      </c>
      <c r="C13" s="12" t="s">
        <v>335</v>
      </c>
      <c r="D13" s="5">
        <v>25</v>
      </c>
      <c r="E13" s="5">
        <v>0</v>
      </c>
      <c r="F13" s="5">
        <v>0</v>
      </c>
      <c r="G13" s="5">
        <v>0</v>
      </c>
      <c r="H13" s="6">
        <f t="shared" si="0"/>
        <v>25</v>
      </c>
      <c r="I13" s="5">
        <v>25</v>
      </c>
      <c r="J13" s="5">
        <v>0</v>
      </c>
      <c r="K13" s="5">
        <v>0</v>
      </c>
      <c r="L13" s="5">
        <v>0</v>
      </c>
      <c r="M13" s="6">
        <f t="shared" si="1"/>
        <v>25</v>
      </c>
      <c r="N13" s="110" t="s">
        <v>466</v>
      </c>
      <c r="O13" s="343">
        <v>0</v>
      </c>
      <c r="P13" s="356">
        <v>0</v>
      </c>
      <c r="Q13" s="356">
        <v>0</v>
      </c>
      <c r="R13" s="169">
        <v>0</v>
      </c>
    </row>
    <row r="14" spans="1:18" ht="102">
      <c r="A14" s="90">
        <v>10</v>
      </c>
      <c r="B14" s="5" t="s">
        <v>94</v>
      </c>
      <c r="C14" s="12" t="s">
        <v>118</v>
      </c>
      <c r="D14" s="5">
        <v>0</v>
      </c>
      <c r="E14" s="5">
        <v>0</v>
      </c>
      <c r="F14" s="5">
        <v>10</v>
      </c>
      <c r="G14" s="5">
        <v>10</v>
      </c>
      <c r="H14" s="6">
        <f t="shared" si="0"/>
        <v>20</v>
      </c>
      <c r="I14" s="5">
        <v>0</v>
      </c>
      <c r="J14" s="5">
        <v>0</v>
      </c>
      <c r="K14" s="5">
        <v>8</v>
      </c>
      <c r="L14" s="5">
        <v>0</v>
      </c>
      <c r="M14" s="6">
        <f t="shared" si="1"/>
        <v>8</v>
      </c>
      <c r="N14" s="110" t="s">
        <v>501</v>
      </c>
      <c r="O14" s="343">
        <v>0</v>
      </c>
      <c r="P14" s="356">
        <v>0</v>
      </c>
      <c r="Q14" s="356">
        <v>0</v>
      </c>
      <c r="R14" s="169">
        <v>0</v>
      </c>
    </row>
    <row r="15" spans="1:18" ht="191.25">
      <c r="A15" s="90">
        <v>11</v>
      </c>
      <c r="B15" s="5" t="s">
        <v>71</v>
      </c>
      <c r="C15" s="12" t="s">
        <v>73</v>
      </c>
      <c r="D15" s="5">
        <v>30</v>
      </c>
      <c r="E15" s="5">
        <v>15</v>
      </c>
      <c r="F15" s="5">
        <v>0</v>
      </c>
      <c r="G15" s="5">
        <v>0</v>
      </c>
      <c r="H15" s="6">
        <f t="shared" si="0"/>
        <v>45</v>
      </c>
      <c r="I15" s="5">
        <v>30</v>
      </c>
      <c r="J15" s="5">
        <v>0</v>
      </c>
      <c r="K15" s="5">
        <v>0</v>
      </c>
      <c r="L15" s="5">
        <v>0</v>
      </c>
      <c r="M15" s="6">
        <f t="shared" si="1"/>
        <v>30</v>
      </c>
      <c r="N15" s="110" t="s">
        <v>348</v>
      </c>
      <c r="O15" s="343">
        <v>0</v>
      </c>
      <c r="P15" s="356">
        <v>3</v>
      </c>
      <c r="Q15" s="356">
        <v>0</v>
      </c>
      <c r="R15" s="169">
        <v>1</v>
      </c>
    </row>
    <row r="16" spans="1:18">
      <c r="A16" s="90">
        <v>12</v>
      </c>
      <c r="B16" s="5" t="s">
        <v>215</v>
      </c>
      <c r="C16" s="12" t="s">
        <v>227</v>
      </c>
      <c r="D16" s="5">
        <v>0</v>
      </c>
      <c r="E16" s="5">
        <v>30</v>
      </c>
      <c r="F16" s="5">
        <v>0</v>
      </c>
      <c r="G16" s="5">
        <v>10</v>
      </c>
      <c r="H16" s="6">
        <f t="shared" si="0"/>
        <v>40</v>
      </c>
      <c r="I16" s="5">
        <v>0</v>
      </c>
      <c r="J16" s="5">
        <v>13</v>
      </c>
      <c r="K16" s="5">
        <v>0</v>
      </c>
      <c r="L16" s="5">
        <v>0</v>
      </c>
      <c r="M16" s="6">
        <f t="shared" si="1"/>
        <v>13</v>
      </c>
      <c r="N16" s="110" t="s">
        <v>503</v>
      </c>
      <c r="O16" s="343">
        <v>0</v>
      </c>
      <c r="P16" s="356">
        <v>3</v>
      </c>
      <c r="Q16" s="356">
        <v>0</v>
      </c>
      <c r="R16" s="169">
        <v>0</v>
      </c>
    </row>
    <row r="17" spans="1:18" ht="102">
      <c r="A17" s="90">
        <v>13</v>
      </c>
      <c r="B17" s="5" t="s">
        <v>122</v>
      </c>
      <c r="C17" s="12" t="s">
        <v>229</v>
      </c>
      <c r="D17" s="5">
        <v>20</v>
      </c>
      <c r="E17" s="5">
        <v>0</v>
      </c>
      <c r="F17" s="5">
        <v>0</v>
      </c>
      <c r="G17" s="5">
        <v>0</v>
      </c>
      <c r="H17" s="6">
        <f t="shared" si="0"/>
        <v>20</v>
      </c>
      <c r="I17" s="5">
        <v>13</v>
      </c>
      <c r="J17" s="5">
        <v>0</v>
      </c>
      <c r="K17" s="5">
        <v>0</v>
      </c>
      <c r="L17" s="5">
        <v>0</v>
      </c>
      <c r="M17" s="6">
        <f t="shared" si="1"/>
        <v>13</v>
      </c>
      <c r="N17" s="110" t="s">
        <v>467</v>
      </c>
      <c r="O17" s="343">
        <v>0</v>
      </c>
      <c r="P17" s="356">
        <v>0</v>
      </c>
      <c r="Q17" s="356">
        <v>0</v>
      </c>
      <c r="R17" s="169">
        <v>1</v>
      </c>
    </row>
    <row r="18" spans="1:18" ht="38.25">
      <c r="A18" s="90">
        <v>14</v>
      </c>
      <c r="B18" s="5" t="s">
        <v>341</v>
      </c>
      <c r="C18" s="12" t="s">
        <v>358</v>
      </c>
      <c r="D18" s="5">
        <v>30</v>
      </c>
      <c r="E18" s="5">
        <v>0</v>
      </c>
      <c r="F18" s="5">
        <v>0</v>
      </c>
      <c r="G18" s="5">
        <v>0</v>
      </c>
      <c r="H18" s="6">
        <f t="shared" si="0"/>
        <v>30</v>
      </c>
      <c r="I18" s="5">
        <v>30</v>
      </c>
      <c r="J18" s="5">
        <v>0</v>
      </c>
      <c r="K18" s="5">
        <v>0</v>
      </c>
      <c r="L18" s="5">
        <v>0</v>
      </c>
      <c r="M18" s="6">
        <f t="shared" si="1"/>
        <v>30</v>
      </c>
      <c r="N18" s="110" t="s">
        <v>349</v>
      </c>
      <c r="O18" s="343">
        <v>0</v>
      </c>
      <c r="P18" s="356">
        <v>1</v>
      </c>
      <c r="Q18" s="356">
        <v>0</v>
      </c>
      <c r="R18" s="169">
        <v>1</v>
      </c>
    </row>
    <row r="19" spans="1:18" ht="63.75">
      <c r="A19" s="90">
        <v>15</v>
      </c>
      <c r="B19" s="5" t="s">
        <v>104</v>
      </c>
      <c r="C19" s="12" t="s">
        <v>170</v>
      </c>
      <c r="D19" s="5">
        <v>15</v>
      </c>
      <c r="E19" s="5">
        <v>0</v>
      </c>
      <c r="F19" s="5">
        <v>0</v>
      </c>
      <c r="G19" s="5">
        <v>0</v>
      </c>
      <c r="H19" s="6">
        <f t="shared" si="0"/>
        <v>15</v>
      </c>
      <c r="I19" s="5">
        <v>15</v>
      </c>
      <c r="J19" s="5">
        <v>0</v>
      </c>
      <c r="K19" s="5">
        <v>0</v>
      </c>
      <c r="L19" s="5">
        <v>0</v>
      </c>
      <c r="M19" s="6">
        <f t="shared" si="1"/>
        <v>15</v>
      </c>
      <c r="N19" s="110" t="s">
        <v>505</v>
      </c>
      <c r="O19" s="343">
        <v>0</v>
      </c>
      <c r="P19" s="356">
        <v>1</v>
      </c>
      <c r="Q19" s="356">
        <v>0</v>
      </c>
      <c r="R19" s="169">
        <v>1</v>
      </c>
    </row>
    <row r="20" spans="1:18">
      <c r="A20" s="197"/>
      <c r="B20" s="197"/>
      <c r="C20" s="92"/>
      <c r="D20" s="91">
        <f>SUM(D5:D19)</f>
        <v>240</v>
      </c>
      <c r="E20" s="91">
        <f t="shared" ref="E20:M20" si="2">SUM(E5:E19)</f>
        <v>135</v>
      </c>
      <c r="F20" s="91">
        <f t="shared" si="2"/>
        <v>25</v>
      </c>
      <c r="G20" s="91">
        <f t="shared" si="2"/>
        <v>50</v>
      </c>
      <c r="H20" s="91">
        <f t="shared" si="2"/>
        <v>450</v>
      </c>
      <c r="I20" s="91">
        <f t="shared" si="2"/>
        <v>202</v>
      </c>
      <c r="J20" s="91">
        <f t="shared" si="2"/>
        <v>74</v>
      </c>
      <c r="K20" s="91">
        <f t="shared" si="2"/>
        <v>18</v>
      </c>
      <c r="L20" s="91">
        <f t="shared" si="2"/>
        <v>0</v>
      </c>
      <c r="M20" s="91">
        <f t="shared" si="2"/>
        <v>294</v>
      </c>
      <c r="N20" s="205"/>
      <c r="O20" s="170">
        <v>0</v>
      </c>
      <c r="P20" s="170">
        <v>20</v>
      </c>
      <c r="Q20" s="170">
        <v>0</v>
      </c>
      <c r="R20" s="170">
        <v>7</v>
      </c>
    </row>
    <row r="21" spans="1:18">
      <c r="P21" s="303"/>
      <c r="Q21" s="303"/>
      <c r="R21" s="169"/>
    </row>
    <row r="22" spans="1:18" ht="18.75">
      <c r="A22" s="546" t="s">
        <v>337</v>
      </c>
      <c r="B22" s="546"/>
      <c r="C22" s="546"/>
      <c r="D22" s="546"/>
      <c r="E22" s="546"/>
      <c r="F22" s="546"/>
      <c r="G22" s="546"/>
      <c r="H22" s="546"/>
      <c r="I22" s="546"/>
      <c r="J22" s="546"/>
      <c r="K22" s="546"/>
      <c r="L22" s="546"/>
      <c r="M22" s="546"/>
      <c r="N22" s="546"/>
      <c r="O22" s="304"/>
      <c r="P22" s="303"/>
      <c r="Q22" s="303"/>
      <c r="R22" s="169"/>
    </row>
    <row r="23" spans="1:18">
      <c r="A23" s="201"/>
      <c r="B23" s="202"/>
      <c r="C23" s="130"/>
      <c r="D23" s="547" t="s">
        <v>85</v>
      </c>
      <c r="E23" s="547"/>
      <c r="F23" s="547"/>
      <c r="G23" s="547"/>
      <c r="H23" s="547"/>
      <c r="I23" s="547" t="s">
        <v>31</v>
      </c>
      <c r="J23" s="547"/>
      <c r="K23" s="547"/>
      <c r="L23" s="547"/>
      <c r="M23" s="547"/>
      <c r="N23" s="207"/>
      <c r="O23" s="355"/>
      <c r="P23" s="514" t="s">
        <v>452</v>
      </c>
      <c r="Q23" s="514"/>
      <c r="R23" s="514"/>
    </row>
    <row r="24" spans="1:18" ht="15" customHeight="1">
      <c r="A24" s="61" t="s">
        <v>86</v>
      </c>
      <c r="B24" s="61" t="s">
        <v>87</v>
      </c>
      <c r="C24" s="56" t="s">
        <v>133</v>
      </c>
      <c r="D24" s="494" t="s">
        <v>88</v>
      </c>
      <c r="E24" s="494"/>
      <c r="F24" s="494" t="s">
        <v>89</v>
      </c>
      <c r="G24" s="494"/>
      <c r="H24" s="494"/>
      <c r="I24" s="494" t="s">
        <v>88</v>
      </c>
      <c r="J24" s="494"/>
      <c r="K24" s="494" t="s">
        <v>89</v>
      </c>
      <c r="L24" s="494"/>
      <c r="M24" s="494"/>
      <c r="N24" s="53" t="s">
        <v>90</v>
      </c>
      <c r="O24" s="472" t="s">
        <v>453</v>
      </c>
      <c r="P24" s="473"/>
      <c r="Q24" s="472" t="s">
        <v>454</v>
      </c>
      <c r="R24" s="473"/>
    </row>
    <row r="25" spans="1:18" ht="30">
      <c r="A25" s="54"/>
      <c r="B25" s="61"/>
      <c r="C25" s="59"/>
      <c r="D25" s="61" t="s">
        <v>4</v>
      </c>
      <c r="E25" s="61" t="s">
        <v>5</v>
      </c>
      <c r="F25" s="61" t="s">
        <v>4</v>
      </c>
      <c r="G25" s="61" t="s">
        <v>5</v>
      </c>
      <c r="H25" s="61" t="s">
        <v>6</v>
      </c>
      <c r="I25" s="61" t="s">
        <v>4</v>
      </c>
      <c r="J25" s="61" t="s">
        <v>5</v>
      </c>
      <c r="K25" s="61" t="s">
        <v>4</v>
      </c>
      <c r="L25" s="61" t="s">
        <v>5</v>
      </c>
      <c r="M25" s="61" t="s">
        <v>6</v>
      </c>
      <c r="N25" s="109" t="s">
        <v>115</v>
      </c>
      <c r="O25" s="22" t="s">
        <v>490</v>
      </c>
      <c r="P25" s="334" t="s">
        <v>506</v>
      </c>
      <c r="Q25" s="301" t="s">
        <v>490</v>
      </c>
      <c r="R25" s="334" t="s">
        <v>489</v>
      </c>
    </row>
    <row r="26" spans="1:18" ht="63.75">
      <c r="A26" s="90">
        <v>1</v>
      </c>
      <c r="B26" s="5" t="s">
        <v>336</v>
      </c>
      <c r="C26" s="12" t="s">
        <v>338</v>
      </c>
      <c r="D26" s="5">
        <v>0</v>
      </c>
      <c r="E26" s="5">
        <v>0</v>
      </c>
      <c r="F26" s="5">
        <v>0</v>
      </c>
      <c r="G26" s="5">
        <v>15</v>
      </c>
      <c r="H26" s="6">
        <f>SUM(D26:G26)</f>
        <v>15</v>
      </c>
      <c r="I26" s="5">
        <v>0</v>
      </c>
      <c r="J26" s="5">
        <v>0</v>
      </c>
      <c r="K26" s="5">
        <v>0</v>
      </c>
      <c r="L26" s="5">
        <v>3</v>
      </c>
      <c r="M26" s="6">
        <f>SUM(I26:L26)</f>
        <v>3</v>
      </c>
      <c r="N26" s="66" t="s">
        <v>339</v>
      </c>
      <c r="O26" s="343">
        <v>0</v>
      </c>
      <c r="P26" s="303">
        <v>2</v>
      </c>
      <c r="Q26" s="303">
        <v>0</v>
      </c>
      <c r="R26" s="169">
        <v>0</v>
      </c>
    </row>
    <row r="27" spans="1:18">
      <c r="A27" s="197"/>
      <c r="B27" s="197"/>
      <c r="C27" s="92"/>
      <c r="D27" s="91">
        <f>SUM(D26)</f>
        <v>0</v>
      </c>
      <c r="E27" s="91">
        <f t="shared" ref="E27:M27" si="3">SUM(E26)</f>
        <v>0</v>
      </c>
      <c r="F27" s="91">
        <f t="shared" si="3"/>
        <v>0</v>
      </c>
      <c r="G27" s="91">
        <f t="shared" si="3"/>
        <v>15</v>
      </c>
      <c r="H27" s="91">
        <f t="shared" si="3"/>
        <v>15</v>
      </c>
      <c r="I27" s="91">
        <f t="shared" si="3"/>
        <v>0</v>
      </c>
      <c r="J27" s="91">
        <f t="shared" si="3"/>
        <v>0</v>
      </c>
      <c r="K27" s="91">
        <f t="shared" si="3"/>
        <v>0</v>
      </c>
      <c r="L27" s="91">
        <f t="shared" si="3"/>
        <v>3</v>
      </c>
      <c r="M27" s="91">
        <f t="shared" si="3"/>
        <v>3</v>
      </c>
      <c r="N27" s="205"/>
      <c r="O27" s="357">
        <v>0</v>
      </c>
      <c r="P27" s="357">
        <v>2</v>
      </c>
      <c r="Q27" s="357">
        <v>0</v>
      </c>
      <c r="R27" s="170">
        <v>0</v>
      </c>
    </row>
  </sheetData>
  <mergeCells count="20">
    <mergeCell ref="I3:J3"/>
    <mergeCell ref="K3:M3"/>
    <mergeCell ref="O2:R2"/>
    <mergeCell ref="O24:P24"/>
    <mergeCell ref="Q24:R24"/>
    <mergeCell ref="P23:R23"/>
    <mergeCell ref="O3:P3"/>
    <mergeCell ref="Q3:R3"/>
    <mergeCell ref="A1:P1"/>
    <mergeCell ref="A22:N22"/>
    <mergeCell ref="D23:H23"/>
    <mergeCell ref="I23:M23"/>
    <mergeCell ref="D24:E24"/>
    <mergeCell ref="F24:H24"/>
    <mergeCell ref="I24:J24"/>
    <mergeCell ref="K24:M24"/>
    <mergeCell ref="D2:H2"/>
    <mergeCell ref="I2:M2"/>
    <mergeCell ref="D3:E3"/>
    <mergeCell ref="F3:H3"/>
  </mergeCells>
  <pageMargins left="0.23622047244094491" right="0.15748031496062992" top="0.31496062992125984" bottom="0.31" header="0.31496062992125984" footer="0.31496062992125984"/>
  <pageSetup paperSize="5" orientation="landscape" r:id="rId1"/>
</worksheet>
</file>

<file path=xl/worksheets/sheet17.xml><?xml version="1.0" encoding="utf-8"?>
<worksheet xmlns="http://schemas.openxmlformats.org/spreadsheetml/2006/main" xmlns:r="http://schemas.openxmlformats.org/officeDocument/2006/relationships">
  <sheetPr>
    <tabColor rgb="FF92D050"/>
  </sheetPr>
  <dimension ref="A1:R9"/>
  <sheetViews>
    <sheetView workbookViewId="0">
      <selection activeCell="Q5" sqref="Q5"/>
    </sheetView>
  </sheetViews>
  <sheetFormatPr defaultRowHeight="15"/>
  <cols>
    <col min="1" max="1" width="3.85546875" style="198" customWidth="1"/>
    <col min="2" max="2" width="17.42578125" style="198" customWidth="1"/>
    <col min="3" max="3" width="38.85546875" style="198" customWidth="1"/>
    <col min="4" max="13" width="5.28515625" style="198" customWidth="1"/>
    <col min="14" max="14" width="17" style="198" customWidth="1"/>
    <col min="15" max="15" width="7.28515625" style="138" customWidth="1"/>
    <col min="16" max="16" width="11.7109375" style="138" customWidth="1"/>
    <col min="17" max="17" width="8.5703125" style="138" customWidth="1"/>
    <col min="18" max="18" width="11.42578125" style="138" customWidth="1"/>
    <col min="19" max="16384" width="9.140625" style="198"/>
  </cols>
  <sheetData>
    <row r="1" spans="1:18" ht="15.75">
      <c r="A1" s="506" t="s">
        <v>352</v>
      </c>
      <c r="B1" s="506"/>
      <c r="C1" s="506"/>
      <c r="D1" s="506"/>
      <c r="E1" s="506"/>
      <c r="F1" s="506"/>
      <c r="G1" s="506"/>
      <c r="H1" s="506"/>
      <c r="I1" s="506"/>
      <c r="J1" s="506"/>
      <c r="K1" s="506"/>
      <c r="L1" s="506"/>
      <c r="M1" s="506"/>
      <c r="N1" s="506"/>
      <c r="O1" s="337"/>
    </row>
    <row r="2" spans="1:18">
      <c r="A2" s="156"/>
      <c r="B2" s="156"/>
      <c r="C2" s="156"/>
      <c r="D2" s="507" t="s">
        <v>85</v>
      </c>
      <c r="E2" s="507"/>
      <c r="F2" s="507"/>
      <c r="G2" s="507"/>
      <c r="H2" s="507"/>
      <c r="I2" s="507" t="s">
        <v>31</v>
      </c>
      <c r="J2" s="507"/>
      <c r="K2" s="507"/>
      <c r="L2" s="507"/>
      <c r="M2" s="507"/>
      <c r="N2" s="158"/>
      <c r="O2" s="523" t="s">
        <v>452</v>
      </c>
      <c r="P2" s="524"/>
      <c r="Q2" s="524"/>
      <c r="R2" s="525"/>
    </row>
    <row r="3" spans="1:18" ht="25.5">
      <c r="A3" s="61" t="s">
        <v>86</v>
      </c>
      <c r="B3" s="61" t="s">
        <v>87</v>
      </c>
      <c r="C3" s="61" t="s">
        <v>133</v>
      </c>
      <c r="D3" s="494" t="s">
        <v>88</v>
      </c>
      <c r="E3" s="494"/>
      <c r="F3" s="494" t="s">
        <v>89</v>
      </c>
      <c r="G3" s="494"/>
      <c r="H3" s="494"/>
      <c r="I3" s="494" t="s">
        <v>88</v>
      </c>
      <c r="J3" s="494"/>
      <c r="K3" s="494" t="s">
        <v>89</v>
      </c>
      <c r="L3" s="494"/>
      <c r="M3" s="494"/>
      <c r="N3" s="52" t="s">
        <v>90</v>
      </c>
      <c r="O3" s="472" t="s">
        <v>453</v>
      </c>
      <c r="P3" s="473"/>
      <c r="Q3" s="472" t="s">
        <v>454</v>
      </c>
      <c r="R3" s="473"/>
    </row>
    <row r="4" spans="1:18">
      <c r="A4" s="54"/>
      <c r="B4" s="61"/>
      <c r="C4" s="54"/>
      <c r="D4" s="61" t="s">
        <v>4</v>
      </c>
      <c r="E4" s="61" t="s">
        <v>5</v>
      </c>
      <c r="F4" s="61" t="s">
        <v>4</v>
      </c>
      <c r="G4" s="61" t="s">
        <v>5</v>
      </c>
      <c r="H4" s="61" t="s">
        <v>6</v>
      </c>
      <c r="I4" s="61" t="s">
        <v>4</v>
      </c>
      <c r="J4" s="61" t="s">
        <v>5</v>
      </c>
      <c r="K4" s="61" t="s">
        <v>4</v>
      </c>
      <c r="L4" s="61" t="s">
        <v>5</v>
      </c>
      <c r="M4" s="61" t="s">
        <v>6</v>
      </c>
      <c r="N4" s="47" t="s">
        <v>115</v>
      </c>
      <c r="O4" s="22" t="s">
        <v>490</v>
      </c>
      <c r="P4" s="301" t="s">
        <v>489</v>
      </c>
      <c r="Q4" s="301" t="s">
        <v>490</v>
      </c>
      <c r="R4" s="301" t="s">
        <v>489</v>
      </c>
    </row>
    <row r="5" spans="1:18" ht="102">
      <c r="A5" s="90">
        <v>1</v>
      </c>
      <c r="B5" s="5" t="s">
        <v>214</v>
      </c>
      <c r="C5" s="12" t="s">
        <v>269</v>
      </c>
      <c r="D5" s="5">
        <v>15</v>
      </c>
      <c r="E5" s="5">
        <v>0</v>
      </c>
      <c r="F5" s="5">
        <v>0</v>
      </c>
      <c r="G5" s="5">
        <v>10</v>
      </c>
      <c r="H5" s="6">
        <v>25</v>
      </c>
      <c r="I5" s="5">
        <v>15</v>
      </c>
      <c r="J5" s="5">
        <v>0</v>
      </c>
      <c r="K5" s="5">
        <v>0</v>
      </c>
      <c r="L5" s="5">
        <v>10</v>
      </c>
      <c r="M5" s="6">
        <v>25</v>
      </c>
      <c r="N5" s="7" t="s">
        <v>363</v>
      </c>
      <c r="O5" s="23">
        <v>1</v>
      </c>
      <c r="P5" s="225">
        <v>2</v>
      </c>
      <c r="Q5" s="169">
        <v>1</v>
      </c>
      <c r="R5" s="169">
        <v>2</v>
      </c>
    </row>
    <row r="6" spans="1:18" ht="89.25">
      <c r="A6" s="90">
        <v>2</v>
      </c>
      <c r="B6" s="5" t="s">
        <v>350</v>
      </c>
      <c r="C6" s="12" t="s">
        <v>299</v>
      </c>
      <c r="D6" s="5">
        <v>15</v>
      </c>
      <c r="E6" s="5">
        <v>0</v>
      </c>
      <c r="F6" s="5">
        <v>5</v>
      </c>
      <c r="G6" s="5">
        <v>5</v>
      </c>
      <c r="H6" s="6">
        <v>25</v>
      </c>
      <c r="I6" s="5">
        <v>15</v>
      </c>
      <c r="J6" s="5">
        <v>0</v>
      </c>
      <c r="K6" s="5">
        <v>7</v>
      </c>
      <c r="L6" s="5">
        <v>3</v>
      </c>
      <c r="M6" s="6">
        <v>25</v>
      </c>
      <c r="N6" s="7" t="s">
        <v>362</v>
      </c>
      <c r="O6" s="23">
        <v>1</v>
      </c>
      <c r="P6" s="225">
        <v>2</v>
      </c>
      <c r="Q6" s="169">
        <v>0</v>
      </c>
      <c r="R6" s="169">
        <v>2</v>
      </c>
    </row>
    <row r="7" spans="1:18" ht="38.25">
      <c r="A7" s="90">
        <v>3</v>
      </c>
      <c r="B7" s="5" t="s">
        <v>130</v>
      </c>
      <c r="C7" s="12" t="s">
        <v>185</v>
      </c>
      <c r="D7" s="5">
        <v>25</v>
      </c>
      <c r="E7" s="5">
        <v>25</v>
      </c>
      <c r="F7" s="5">
        <v>0</v>
      </c>
      <c r="G7" s="5">
        <v>0</v>
      </c>
      <c r="H7" s="6">
        <v>50</v>
      </c>
      <c r="I7" s="5">
        <v>26</v>
      </c>
      <c r="J7" s="5">
        <v>21</v>
      </c>
      <c r="K7" s="5">
        <v>0</v>
      </c>
      <c r="L7" s="5">
        <v>0</v>
      </c>
      <c r="M7" s="6">
        <v>47</v>
      </c>
      <c r="N7" s="7" t="s">
        <v>360</v>
      </c>
      <c r="O7" s="23">
        <v>2</v>
      </c>
      <c r="P7" s="225">
        <v>3</v>
      </c>
      <c r="Q7" s="169">
        <v>0</v>
      </c>
      <c r="R7" s="169">
        <v>3</v>
      </c>
    </row>
    <row r="8" spans="1:18" ht="94.5" customHeight="1">
      <c r="A8" s="90">
        <v>4</v>
      </c>
      <c r="B8" s="5" t="s">
        <v>27</v>
      </c>
      <c r="C8" s="12" t="s">
        <v>359</v>
      </c>
      <c r="D8" s="5">
        <v>20</v>
      </c>
      <c r="E8" s="5">
        <v>0</v>
      </c>
      <c r="F8" s="5">
        <v>0</v>
      </c>
      <c r="G8" s="5">
        <v>0</v>
      </c>
      <c r="H8" s="6">
        <v>20</v>
      </c>
      <c r="I8" s="5">
        <v>16</v>
      </c>
      <c r="J8" s="5">
        <v>0</v>
      </c>
      <c r="K8" s="5">
        <v>0</v>
      </c>
      <c r="L8" s="5">
        <v>0</v>
      </c>
      <c r="M8" s="6">
        <v>16</v>
      </c>
      <c r="N8" s="7" t="s">
        <v>361</v>
      </c>
      <c r="O8" s="23">
        <v>0</v>
      </c>
      <c r="P8" s="225">
        <v>1</v>
      </c>
      <c r="Q8" s="225">
        <v>0</v>
      </c>
      <c r="R8" s="169">
        <v>1</v>
      </c>
    </row>
    <row r="9" spans="1:18">
      <c r="A9" s="90"/>
      <c r="B9" s="5"/>
      <c r="C9" s="6" t="s">
        <v>351</v>
      </c>
      <c r="D9" s="6">
        <f t="shared" ref="D9:M9" si="0">SUM(D5:D8)</f>
        <v>75</v>
      </c>
      <c r="E9" s="6">
        <f t="shared" si="0"/>
        <v>25</v>
      </c>
      <c r="F9" s="6">
        <f t="shared" si="0"/>
        <v>5</v>
      </c>
      <c r="G9" s="6">
        <f t="shared" si="0"/>
        <v>15</v>
      </c>
      <c r="H9" s="6">
        <f t="shared" si="0"/>
        <v>120</v>
      </c>
      <c r="I9" s="6">
        <f t="shared" si="0"/>
        <v>72</v>
      </c>
      <c r="J9" s="6">
        <f t="shared" si="0"/>
        <v>21</v>
      </c>
      <c r="K9" s="6">
        <f t="shared" si="0"/>
        <v>7</v>
      </c>
      <c r="L9" s="6">
        <f t="shared" si="0"/>
        <v>13</v>
      </c>
      <c r="M9" s="6">
        <f t="shared" si="0"/>
        <v>113</v>
      </c>
      <c r="N9" s="83"/>
      <c r="O9" s="24">
        <v>4</v>
      </c>
      <c r="P9" s="244">
        <v>8</v>
      </c>
      <c r="Q9" s="170">
        <v>1</v>
      </c>
      <c r="R9" s="170">
        <v>8</v>
      </c>
    </row>
  </sheetData>
  <mergeCells count="10">
    <mergeCell ref="O2:R2"/>
    <mergeCell ref="O3:P3"/>
    <mergeCell ref="Q3:R3"/>
    <mergeCell ref="A1:N1"/>
    <mergeCell ref="D2:H2"/>
    <mergeCell ref="I2:M2"/>
    <mergeCell ref="D3:E3"/>
    <mergeCell ref="F3:H3"/>
    <mergeCell ref="I3:J3"/>
    <mergeCell ref="K3:M3"/>
  </mergeCells>
  <pageMargins left="0.36" right="0.25" top="0.31" bottom="0.75" header="0.3" footer="0.3"/>
  <pageSetup paperSize="5" orientation="landscape" r:id="rId1"/>
</worksheet>
</file>

<file path=xl/worksheets/sheet18.xml><?xml version="1.0" encoding="utf-8"?>
<worksheet xmlns="http://schemas.openxmlformats.org/spreadsheetml/2006/main" xmlns:r="http://schemas.openxmlformats.org/officeDocument/2006/relationships">
  <dimension ref="A1:R26"/>
  <sheetViews>
    <sheetView workbookViewId="0">
      <selection activeCell="Q7" sqref="Q7"/>
    </sheetView>
  </sheetViews>
  <sheetFormatPr defaultRowHeight="15"/>
  <cols>
    <col min="1" max="1" width="3.42578125" style="182" bestFit="1" customWidth="1"/>
    <col min="2" max="2" width="15.7109375" style="206" customWidth="1"/>
    <col min="3" max="3" width="33.7109375" style="182" customWidth="1"/>
    <col min="4" max="13" width="4.42578125" style="182" customWidth="1"/>
    <col min="14" max="14" width="21.7109375" style="206" customWidth="1"/>
    <col min="15" max="16384" width="9.140625" style="182"/>
  </cols>
  <sheetData>
    <row r="1" spans="1:18" ht="18.75" customHeight="1">
      <c r="A1" s="548" t="s">
        <v>373</v>
      </c>
      <c r="B1" s="463"/>
      <c r="C1" s="463"/>
      <c r="D1" s="463"/>
      <c r="E1" s="463"/>
      <c r="F1" s="463"/>
      <c r="G1" s="463"/>
      <c r="H1" s="463"/>
      <c r="I1" s="463"/>
      <c r="J1" s="463"/>
      <c r="K1" s="463"/>
      <c r="L1" s="463"/>
      <c r="M1" s="463"/>
      <c r="N1" s="463"/>
    </row>
    <row r="2" spans="1:18">
      <c r="A2" s="88"/>
      <c r="B2" s="208"/>
      <c r="C2" s="88"/>
      <c r="D2" s="493" t="s">
        <v>85</v>
      </c>
      <c r="E2" s="493"/>
      <c r="F2" s="493"/>
      <c r="G2" s="493"/>
      <c r="H2" s="493"/>
      <c r="I2" s="493" t="s">
        <v>31</v>
      </c>
      <c r="J2" s="493"/>
      <c r="K2" s="493"/>
      <c r="L2" s="493"/>
      <c r="M2" s="493"/>
      <c r="N2" s="209"/>
      <c r="O2" s="523" t="s">
        <v>452</v>
      </c>
      <c r="P2" s="524"/>
      <c r="Q2" s="524"/>
      <c r="R2" s="525"/>
    </row>
    <row r="3" spans="1:18" ht="27.75" customHeight="1">
      <c r="A3" s="61" t="s">
        <v>86</v>
      </c>
      <c r="B3" s="56" t="s">
        <v>87</v>
      </c>
      <c r="C3" s="61" t="s">
        <v>133</v>
      </c>
      <c r="D3" s="494" t="s">
        <v>88</v>
      </c>
      <c r="E3" s="494"/>
      <c r="F3" s="494" t="s">
        <v>89</v>
      </c>
      <c r="G3" s="494"/>
      <c r="H3" s="494"/>
      <c r="I3" s="494" t="s">
        <v>88</v>
      </c>
      <c r="J3" s="494"/>
      <c r="K3" s="494" t="s">
        <v>89</v>
      </c>
      <c r="L3" s="494"/>
      <c r="M3" s="453"/>
      <c r="N3" s="52" t="s">
        <v>90</v>
      </c>
      <c r="O3" s="472" t="s">
        <v>453</v>
      </c>
      <c r="P3" s="473"/>
      <c r="Q3" s="472" t="s">
        <v>454</v>
      </c>
      <c r="R3" s="473"/>
    </row>
    <row r="4" spans="1:18" ht="30">
      <c r="A4" s="54"/>
      <c r="B4" s="56"/>
      <c r="C4" s="54"/>
      <c r="D4" s="61" t="s">
        <v>4</v>
      </c>
      <c r="E4" s="61" t="s">
        <v>5</v>
      </c>
      <c r="F4" s="61" t="s">
        <v>4</v>
      </c>
      <c r="G4" s="61" t="s">
        <v>5</v>
      </c>
      <c r="H4" s="61" t="s">
        <v>6</v>
      </c>
      <c r="I4" s="61" t="s">
        <v>4</v>
      </c>
      <c r="J4" s="61" t="s">
        <v>5</v>
      </c>
      <c r="K4" s="61" t="s">
        <v>4</v>
      </c>
      <c r="L4" s="61" t="s">
        <v>5</v>
      </c>
      <c r="M4" s="61" t="s">
        <v>6</v>
      </c>
      <c r="N4" s="57" t="s">
        <v>140</v>
      </c>
      <c r="O4" s="22" t="s">
        <v>490</v>
      </c>
      <c r="P4" s="314" t="s">
        <v>489</v>
      </c>
      <c r="Q4" s="314" t="s">
        <v>490</v>
      </c>
      <c r="R4" s="314" t="s">
        <v>489</v>
      </c>
    </row>
    <row r="5" spans="1:18" ht="51">
      <c r="A5" s="90">
        <v>1</v>
      </c>
      <c r="B5" s="12" t="s">
        <v>320</v>
      </c>
      <c r="C5" s="12" t="s">
        <v>364</v>
      </c>
      <c r="D5" s="5">
        <v>18</v>
      </c>
      <c r="E5" s="5">
        <v>0</v>
      </c>
      <c r="F5" s="5">
        <v>0</v>
      </c>
      <c r="G5" s="5">
        <v>0</v>
      </c>
      <c r="H5" s="6">
        <f>SUM(D5:G5)</f>
        <v>18</v>
      </c>
      <c r="I5" s="5">
        <v>7</v>
      </c>
      <c r="J5" s="5">
        <v>0</v>
      </c>
      <c r="K5" s="5">
        <v>0</v>
      </c>
      <c r="L5" s="5">
        <v>0</v>
      </c>
      <c r="M5" s="6">
        <f>SUM(I5:L5)</f>
        <v>7</v>
      </c>
      <c r="N5" s="186" t="s">
        <v>378</v>
      </c>
      <c r="O5" s="90">
        <v>0</v>
      </c>
      <c r="P5" s="90">
        <v>1</v>
      </c>
      <c r="Q5" s="90">
        <v>0</v>
      </c>
      <c r="R5" s="90">
        <v>0</v>
      </c>
    </row>
    <row r="6" spans="1:18" ht="38.25">
      <c r="A6" s="90">
        <v>2</v>
      </c>
      <c r="B6" s="12" t="s">
        <v>211</v>
      </c>
      <c r="C6" s="12" t="s">
        <v>228</v>
      </c>
      <c r="D6" s="5">
        <v>20</v>
      </c>
      <c r="E6" s="5">
        <v>0</v>
      </c>
      <c r="F6" s="5">
        <v>0</v>
      </c>
      <c r="G6" s="5">
        <v>0</v>
      </c>
      <c r="H6" s="6">
        <f t="shared" ref="H6:H25" si="0">SUM(D6:G6)</f>
        <v>20</v>
      </c>
      <c r="I6" s="5">
        <v>20</v>
      </c>
      <c r="J6" s="5">
        <v>0</v>
      </c>
      <c r="K6" s="5">
        <v>0</v>
      </c>
      <c r="L6" s="5">
        <v>0</v>
      </c>
      <c r="M6" s="6">
        <f t="shared" ref="M6:M25" si="1">SUM(I6:L6)</f>
        <v>20</v>
      </c>
      <c r="N6" s="7" t="s">
        <v>379</v>
      </c>
      <c r="O6" s="90">
        <v>0</v>
      </c>
      <c r="P6" s="90">
        <v>0</v>
      </c>
      <c r="Q6" s="90">
        <v>0</v>
      </c>
      <c r="R6" s="90">
        <v>0</v>
      </c>
    </row>
    <row r="7" spans="1:18" ht="210">
      <c r="A7" s="90">
        <v>3</v>
      </c>
      <c r="B7" s="12" t="s">
        <v>213</v>
      </c>
      <c r="C7" s="93" t="s">
        <v>271</v>
      </c>
      <c r="D7" s="5">
        <v>20</v>
      </c>
      <c r="E7" s="5">
        <v>0</v>
      </c>
      <c r="F7" s="5">
        <v>0</v>
      </c>
      <c r="G7" s="5">
        <v>0</v>
      </c>
      <c r="H7" s="6">
        <f t="shared" si="0"/>
        <v>20</v>
      </c>
      <c r="I7" s="5">
        <v>19</v>
      </c>
      <c r="J7" s="5">
        <v>0</v>
      </c>
      <c r="K7" s="5">
        <v>0</v>
      </c>
      <c r="L7" s="5">
        <v>0</v>
      </c>
      <c r="M7" s="6">
        <f t="shared" si="1"/>
        <v>19</v>
      </c>
      <c r="N7" s="8" t="s">
        <v>380</v>
      </c>
      <c r="O7" s="90">
        <v>0</v>
      </c>
      <c r="P7" s="90">
        <v>1</v>
      </c>
      <c r="Q7" s="90">
        <v>0</v>
      </c>
      <c r="R7" s="90">
        <v>1</v>
      </c>
    </row>
    <row r="8" spans="1:18" ht="51">
      <c r="A8" s="90">
        <v>4</v>
      </c>
      <c r="B8" s="12" t="s">
        <v>247</v>
      </c>
      <c r="C8" s="12" t="s">
        <v>374</v>
      </c>
      <c r="D8" s="5">
        <v>20</v>
      </c>
      <c r="E8" s="5">
        <v>0</v>
      </c>
      <c r="F8" s="5">
        <v>10</v>
      </c>
      <c r="G8" s="5">
        <v>0</v>
      </c>
      <c r="H8" s="6">
        <f t="shared" si="0"/>
        <v>30</v>
      </c>
      <c r="I8" s="5">
        <v>12</v>
      </c>
      <c r="J8" s="5">
        <v>0</v>
      </c>
      <c r="K8" s="5">
        <v>10</v>
      </c>
      <c r="L8" s="5">
        <v>0</v>
      </c>
      <c r="M8" s="6">
        <f t="shared" si="1"/>
        <v>22</v>
      </c>
      <c r="N8" s="8" t="s">
        <v>49</v>
      </c>
      <c r="O8" s="90">
        <v>1</v>
      </c>
      <c r="P8" s="90">
        <v>2</v>
      </c>
      <c r="Q8" s="90">
        <v>1</v>
      </c>
      <c r="R8" s="90">
        <v>1</v>
      </c>
    </row>
    <row r="9" spans="1:18" ht="153">
      <c r="A9" s="90">
        <v>5</v>
      </c>
      <c r="B9" s="12" t="s">
        <v>92</v>
      </c>
      <c r="C9" s="12" t="s">
        <v>270</v>
      </c>
      <c r="D9" s="5">
        <v>20</v>
      </c>
      <c r="E9" s="5">
        <v>0</v>
      </c>
      <c r="F9" s="5">
        <v>5</v>
      </c>
      <c r="G9" s="5">
        <v>0</v>
      </c>
      <c r="H9" s="6">
        <f t="shared" si="0"/>
        <v>25</v>
      </c>
      <c r="I9" s="5">
        <v>16</v>
      </c>
      <c r="J9" s="5">
        <v>0</v>
      </c>
      <c r="K9" s="5">
        <v>0</v>
      </c>
      <c r="L9" s="5">
        <v>0</v>
      </c>
      <c r="M9" s="6">
        <f t="shared" si="1"/>
        <v>16</v>
      </c>
      <c r="N9" s="8" t="s">
        <v>381</v>
      </c>
      <c r="O9" s="90">
        <v>1</v>
      </c>
      <c r="P9" s="90">
        <v>2</v>
      </c>
      <c r="Q9" s="90">
        <v>1</v>
      </c>
      <c r="R9" s="90">
        <v>1</v>
      </c>
    </row>
    <row r="10" spans="1:18" ht="127.5">
      <c r="A10" s="90">
        <v>6</v>
      </c>
      <c r="B10" s="12" t="s">
        <v>386</v>
      </c>
      <c r="C10" s="12" t="s">
        <v>187</v>
      </c>
      <c r="D10" s="210">
        <v>35</v>
      </c>
      <c r="E10" s="210">
        <v>0</v>
      </c>
      <c r="F10" s="210">
        <v>0</v>
      </c>
      <c r="G10" s="210">
        <v>0</v>
      </c>
      <c r="H10" s="6">
        <f t="shared" si="0"/>
        <v>35</v>
      </c>
      <c r="I10" s="5">
        <v>30</v>
      </c>
      <c r="J10" s="5">
        <v>0</v>
      </c>
      <c r="K10" s="5">
        <v>0</v>
      </c>
      <c r="L10" s="5">
        <v>0</v>
      </c>
      <c r="M10" s="6">
        <f t="shared" si="1"/>
        <v>30</v>
      </c>
      <c r="N10" s="8" t="s">
        <v>382</v>
      </c>
      <c r="O10" s="90">
        <v>1</v>
      </c>
      <c r="P10" s="90">
        <v>2</v>
      </c>
      <c r="Q10" s="90">
        <v>0</v>
      </c>
      <c r="R10" s="90">
        <v>2</v>
      </c>
    </row>
    <row r="11" spans="1:18" ht="81.75" customHeight="1">
      <c r="A11" s="90">
        <v>7</v>
      </c>
      <c r="B11" s="12" t="s">
        <v>200</v>
      </c>
      <c r="C11" s="12" t="s">
        <v>282</v>
      </c>
      <c r="D11" s="5">
        <v>20</v>
      </c>
      <c r="E11" s="5">
        <v>0</v>
      </c>
      <c r="F11" s="5">
        <v>0</v>
      </c>
      <c r="G11" s="5">
        <v>0</v>
      </c>
      <c r="H11" s="6">
        <f t="shared" si="0"/>
        <v>20</v>
      </c>
      <c r="I11" s="5">
        <v>20</v>
      </c>
      <c r="J11" s="5">
        <v>0</v>
      </c>
      <c r="K11" s="5">
        <v>0</v>
      </c>
      <c r="L11" s="5">
        <v>0</v>
      </c>
      <c r="M11" s="6">
        <f t="shared" si="1"/>
        <v>20</v>
      </c>
      <c r="N11" s="8" t="s">
        <v>383</v>
      </c>
      <c r="O11" s="90">
        <v>0</v>
      </c>
      <c r="P11" s="90">
        <v>1</v>
      </c>
      <c r="Q11" s="90">
        <v>0</v>
      </c>
      <c r="R11" s="90">
        <v>1</v>
      </c>
    </row>
    <row r="12" spans="1:18" ht="63.75">
      <c r="A12" s="90">
        <v>8</v>
      </c>
      <c r="B12" s="12" t="s">
        <v>366</v>
      </c>
      <c r="C12" s="12" t="s">
        <v>377</v>
      </c>
      <c r="D12" s="5">
        <v>25</v>
      </c>
      <c r="E12" s="5">
        <v>0</v>
      </c>
      <c r="F12" s="5">
        <v>0</v>
      </c>
      <c r="G12" s="5">
        <v>0</v>
      </c>
      <c r="H12" s="6">
        <f t="shared" si="0"/>
        <v>25</v>
      </c>
      <c r="I12" s="5">
        <v>25</v>
      </c>
      <c r="J12" s="5">
        <v>0</v>
      </c>
      <c r="K12" s="5">
        <v>0</v>
      </c>
      <c r="L12" s="5">
        <v>0</v>
      </c>
      <c r="M12" s="6">
        <f t="shared" si="1"/>
        <v>25</v>
      </c>
      <c r="N12" s="7" t="s">
        <v>509</v>
      </c>
      <c r="O12" s="90">
        <v>0</v>
      </c>
      <c r="P12" s="90">
        <v>1</v>
      </c>
      <c r="Q12" s="90">
        <v>0</v>
      </c>
      <c r="R12" s="90">
        <v>1</v>
      </c>
    </row>
    <row r="13" spans="1:18" ht="89.25">
      <c r="A13" s="90">
        <v>9</v>
      </c>
      <c r="B13" s="12" t="s">
        <v>125</v>
      </c>
      <c r="C13" s="12" t="s">
        <v>176</v>
      </c>
      <c r="D13" s="5">
        <v>25</v>
      </c>
      <c r="E13" s="5">
        <v>0</v>
      </c>
      <c r="F13" s="5">
        <v>0</v>
      </c>
      <c r="G13" s="5">
        <v>0</v>
      </c>
      <c r="H13" s="6">
        <f t="shared" si="0"/>
        <v>25</v>
      </c>
      <c r="I13" s="5">
        <v>25</v>
      </c>
      <c r="J13" s="5">
        <v>0</v>
      </c>
      <c r="K13" s="5">
        <v>0</v>
      </c>
      <c r="L13" s="5">
        <v>0</v>
      </c>
      <c r="M13" s="6">
        <f t="shared" si="1"/>
        <v>25</v>
      </c>
      <c r="N13" s="7" t="s">
        <v>468</v>
      </c>
      <c r="O13" s="90">
        <v>0</v>
      </c>
      <c r="P13" s="90">
        <v>1</v>
      </c>
      <c r="Q13" s="90">
        <v>0</v>
      </c>
      <c r="R13" s="90">
        <v>1</v>
      </c>
    </row>
    <row r="14" spans="1:18" ht="38.25">
      <c r="A14" s="90">
        <v>10</v>
      </c>
      <c r="B14" s="12" t="s">
        <v>129</v>
      </c>
      <c r="C14" s="12" t="s">
        <v>196</v>
      </c>
      <c r="D14" s="5">
        <v>20</v>
      </c>
      <c r="E14" s="5">
        <v>0</v>
      </c>
      <c r="F14" s="5">
        <v>0</v>
      </c>
      <c r="G14" s="5">
        <v>0</v>
      </c>
      <c r="H14" s="6">
        <f t="shared" si="0"/>
        <v>20</v>
      </c>
      <c r="I14" s="5">
        <v>20</v>
      </c>
      <c r="J14" s="5">
        <v>0</v>
      </c>
      <c r="K14" s="5">
        <v>0</v>
      </c>
      <c r="L14" s="5">
        <v>0</v>
      </c>
      <c r="M14" s="6">
        <f t="shared" si="1"/>
        <v>20</v>
      </c>
      <c r="N14" s="8" t="s">
        <v>384</v>
      </c>
      <c r="O14" s="90">
        <v>0</v>
      </c>
      <c r="P14" s="90">
        <v>1</v>
      </c>
      <c r="Q14" s="90">
        <v>0</v>
      </c>
      <c r="R14" s="90">
        <v>1</v>
      </c>
    </row>
    <row r="15" spans="1:18" ht="51">
      <c r="A15" s="90">
        <v>11</v>
      </c>
      <c r="B15" s="12" t="s">
        <v>102</v>
      </c>
      <c r="C15" s="12" t="s">
        <v>267</v>
      </c>
      <c r="D15" s="5">
        <v>15</v>
      </c>
      <c r="E15" s="5">
        <v>20</v>
      </c>
      <c r="F15" s="5">
        <v>0</v>
      </c>
      <c r="G15" s="5">
        <v>0</v>
      </c>
      <c r="H15" s="6">
        <f t="shared" si="0"/>
        <v>35</v>
      </c>
      <c r="I15" s="5">
        <v>17</v>
      </c>
      <c r="J15" s="5">
        <v>18</v>
      </c>
      <c r="K15" s="5">
        <v>0</v>
      </c>
      <c r="L15" s="5">
        <v>0</v>
      </c>
      <c r="M15" s="6">
        <f t="shared" si="1"/>
        <v>35</v>
      </c>
      <c r="N15" s="7" t="s">
        <v>385</v>
      </c>
      <c r="O15" s="90">
        <v>0</v>
      </c>
      <c r="P15" s="90">
        <v>2</v>
      </c>
      <c r="Q15" s="90">
        <v>0</v>
      </c>
      <c r="R15" s="90">
        <v>2</v>
      </c>
    </row>
    <row r="16" spans="1:18" ht="63.75">
      <c r="A16" s="90">
        <v>12</v>
      </c>
      <c r="B16" s="12" t="s">
        <v>150</v>
      </c>
      <c r="C16" s="12" t="s">
        <v>191</v>
      </c>
      <c r="D16" s="5">
        <v>10</v>
      </c>
      <c r="E16" s="5">
        <v>20</v>
      </c>
      <c r="F16" s="5">
        <v>5</v>
      </c>
      <c r="G16" s="5">
        <v>5</v>
      </c>
      <c r="H16" s="6">
        <f t="shared" si="0"/>
        <v>40</v>
      </c>
      <c r="I16" s="5">
        <v>10</v>
      </c>
      <c r="J16" s="5">
        <v>20</v>
      </c>
      <c r="K16" s="5">
        <v>5</v>
      </c>
      <c r="L16" s="5">
        <v>5</v>
      </c>
      <c r="M16" s="6">
        <f t="shared" si="1"/>
        <v>40</v>
      </c>
      <c r="N16" s="7" t="s">
        <v>508</v>
      </c>
      <c r="O16" s="90">
        <v>0</v>
      </c>
      <c r="P16" s="90">
        <v>1</v>
      </c>
      <c r="Q16" s="90">
        <v>0</v>
      </c>
      <c r="R16" s="90">
        <v>1</v>
      </c>
    </row>
    <row r="17" spans="1:18" ht="38.25">
      <c r="A17" s="90">
        <v>13</v>
      </c>
      <c r="B17" s="12" t="s">
        <v>367</v>
      </c>
      <c r="C17" s="12" t="s">
        <v>304</v>
      </c>
      <c r="D17" s="5">
        <v>30</v>
      </c>
      <c r="E17" s="5">
        <v>0</v>
      </c>
      <c r="F17" s="5">
        <v>0</v>
      </c>
      <c r="G17" s="5">
        <v>0</v>
      </c>
      <c r="H17" s="6">
        <f t="shared" si="0"/>
        <v>30</v>
      </c>
      <c r="I17" s="5">
        <v>23</v>
      </c>
      <c r="J17" s="5">
        <v>0</v>
      </c>
      <c r="K17" s="5">
        <v>0</v>
      </c>
      <c r="L17" s="5">
        <v>0</v>
      </c>
      <c r="M17" s="6">
        <f t="shared" si="1"/>
        <v>23</v>
      </c>
      <c r="N17" s="8" t="s">
        <v>368</v>
      </c>
      <c r="O17" s="90">
        <v>0</v>
      </c>
      <c r="P17" s="90">
        <v>2</v>
      </c>
      <c r="Q17" s="90">
        <v>0</v>
      </c>
      <c r="R17" s="90">
        <v>1</v>
      </c>
    </row>
    <row r="18" spans="1:18" ht="102">
      <c r="A18" s="90">
        <v>14</v>
      </c>
      <c r="B18" s="12" t="s">
        <v>144</v>
      </c>
      <c r="C18" s="12" t="s">
        <v>167</v>
      </c>
      <c r="D18" s="5">
        <v>20</v>
      </c>
      <c r="E18" s="5">
        <v>0</v>
      </c>
      <c r="F18" s="5">
        <v>0</v>
      </c>
      <c r="G18" s="5">
        <v>0</v>
      </c>
      <c r="H18" s="6">
        <f t="shared" si="0"/>
        <v>20</v>
      </c>
      <c r="I18" s="5">
        <v>20</v>
      </c>
      <c r="J18" s="5">
        <v>0</v>
      </c>
      <c r="K18" s="5">
        <v>0</v>
      </c>
      <c r="L18" s="5">
        <v>0</v>
      </c>
      <c r="M18" s="6">
        <f t="shared" si="1"/>
        <v>20</v>
      </c>
      <c r="N18" s="7" t="s">
        <v>406</v>
      </c>
      <c r="O18" s="90">
        <v>0</v>
      </c>
      <c r="P18" s="90">
        <v>0</v>
      </c>
      <c r="Q18" s="90">
        <v>0</v>
      </c>
      <c r="R18" s="90">
        <v>0</v>
      </c>
    </row>
    <row r="19" spans="1:18" ht="76.5">
      <c r="A19" s="90">
        <v>15</v>
      </c>
      <c r="B19" s="12" t="s">
        <v>27</v>
      </c>
      <c r="C19" s="12" t="s">
        <v>375</v>
      </c>
      <c r="D19" s="5">
        <v>20</v>
      </c>
      <c r="E19" s="5">
        <v>0</v>
      </c>
      <c r="F19" s="5">
        <v>0</v>
      </c>
      <c r="G19" s="5">
        <v>0</v>
      </c>
      <c r="H19" s="6">
        <f t="shared" si="0"/>
        <v>20</v>
      </c>
      <c r="I19" s="5">
        <v>20</v>
      </c>
      <c r="J19" s="5">
        <v>0</v>
      </c>
      <c r="K19" s="5">
        <v>0</v>
      </c>
      <c r="L19" s="5">
        <v>0</v>
      </c>
      <c r="M19" s="6">
        <f t="shared" si="1"/>
        <v>20</v>
      </c>
      <c r="N19" s="8" t="s">
        <v>403</v>
      </c>
      <c r="O19" s="90">
        <v>1</v>
      </c>
      <c r="P19" s="90">
        <v>1</v>
      </c>
      <c r="Q19" s="90">
        <v>1</v>
      </c>
      <c r="R19" s="90">
        <v>1</v>
      </c>
    </row>
    <row r="20" spans="1:18" ht="76.5">
      <c r="A20" s="90">
        <v>16</v>
      </c>
      <c r="B20" s="12" t="s">
        <v>11</v>
      </c>
      <c r="C20" s="12" t="s">
        <v>65</v>
      </c>
      <c r="D20" s="5">
        <v>20</v>
      </c>
      <c r="E20" s="5">
        <v>0</v>
      </c>
      <c r="F20" s="5">
        <v>5</v>
      </c>
      <c r="G20" s="5">
        <v>0</v>
      </c>
      <c r="H20" s="6">
        <f t="shared" si="0"/>
        <v>25</v>
      </c>
      <c r="I20" s="5">
        <v>20</v>
      </c>
      <c r="J20" s="5">
        <v>0</v>
      </c>
      <c r="K20" s="5">
        <v>0</v>
      </c>
      <c r="L20" s="5">
        <v>0</v>
      </c>
      <c r="M20" s="6">
        <f t="shared" si="1"/>
        <v>20</v>
      </c>
      <c r="N20" s="8" t="s">
        <v>369</v>
      </c>
      <c r="O20" s="90">
        <v>0</v>
      </c>
      <c r="P20" s="90">
        <v>2</v>
      </c>
      <c r="Q20" s="90">
        <v>0</v>
      </c>
      <c r="R20" s="90">
        <v>1</v>
      </c>
    </row>
    <row r="21" spans="1:18" ht="63.75">
      <c r="A21" s="90">
        <v>17</v>
      </c>
      <c r="B21" s="12" t="s">
        <v>264</v>
      </c>
      <c r="C21" s="12" t="s">
        <v>376</v>
      </c>
      <c r="D21" s="5">
        <v>0</v>
      </c>
      <c r="E21" s="5">
        <v>25</v>
      </c>
      <c r="F21" s="5">
        <v>0</v>
      </c>
      <c r="G21" s="5">
        <v>0</v>
      </c>
      <c r="H21" s="6">
        <f t="shared" si="0"/>
        <v>25</v>
      </c>
      <c r="I21" s="5">
        <v>0</v>
      </c>
      <c r="J21" s="5">
        <v>25</v>
      </c>
      <c r="K21" s="5">
        <v>0</v>
      </c>
      <c r="L21" s="5">
        <v>0</v>
      </c>
      <c r="M21" s="6">
        <f t="shared" si="1"/>
        <v>25</v>
      </c>
      <c r="N21" s="8" t="s">
        <v>370</v>
      </c>
      <c r="O21" s="90">
        <v>0</v>
      </c>
      <c r="P21" s="90">
        <v>2</v>
      </c>
      <c r="Q21" s="90">
        <v>0</v>
      </c>
      <c r="R21" s="90">
        <v>2</v>
      </c>
    </row>
    <row r="22" spans="1:18" ht="105.75" customHeight="1">
      <c r="A22" s="90">
        <v>18</v>
      </c>
      <c r="B22" s="12" t="s">
        <v>180</v>
      </c>
      <c r="C22" s="12" t="s">
        <v>76</v>
      </c>
      <c r="D22" s="5">
        <v>15</v>
      </c>
      <c r="E22" s="5">
        <v>25</v>
      </c>
      <c r="F22" s="5">
        <v>10</v>
      </c>
      <c r="G22" s="5">
        <v>5</v>
      </c>
      <c r="H22" s="6">
        <f t="shared" si="0"/>
        <v>55</v>
      </c>
      <c r="I22" s="5">
        <v>25</v>
      </c>
      <c r="J22" s="5">
        <v>22</v>
      </c>
      <c r="K22" s="5">
        <v>7</v>
      </c>
      <c r="L22" s="5">
        <v>2</v>
      </c>
      <c r="M22" s="6">
        <f t="shared" si="1"/>
        <v>56</v>
      </c>
      <c r="N22" s="7" t="s">
        <v>469</v>
      </c>
      <c r="O22" s="90">
        <v>0</v>
      </c>
      <c r="P22" s="90">
        <v>4</v>
      </c>
      <c r="Q22" s="90">
        <v>0</v>
      </c>
      <c r="R22" s="90">
        <v>4</v>
      </c>
    </row>
    <row r="23" spans="1:18" ht="102">
      <c r="A23" s="90">
        <v>19</v>
      </c>
      <c r="B23" s="12" t="s">
        <v>205</v>
      </c>
      <c r="C23" s="12" t="s">
        <v>78</v>
      </c>
      <c r="D23" s="5">
        <v>20</v>
      </c>
      <c r="E23" s="5">
        <v>0</v>
      </c>
      <c r="F23" s="5">
        <v>0</v>
      </c>
      <c r="G23" s="5">
        <v>0</v>
      </c>
      <c r="H23" s="6">
        <f t="shared" si="0"/>
        <v>20</v>
      </c>
      <c r="I23" s="5">
        <v>16</v>
      </c>
      <c r="J23" s="5">
        <v>0</v>
      </c>
      <c r="K23" s="5">
        <v>0</v>
      </c>
      <c r="L23" s="5">
        <v>0</v>
      </c>
      <c r="M23" s="6">
        <f t="shared" si="1"/>
        <v>16</v>
      </c>
      <c r="N23" s="7" t="s">
        <v>507</v>
      </c>
      <c r="O23" s="90">
        <v>0</v>
      </c>
      <c r="P23" s="90">
        <v>1</v>
      </c>
      <c r="Q23" s="90">
        <v>0</v>
      </c>
      <c r="R23" s="90">
        <v>1</v>
      </c>
    </row>
    <row r="24" spans="1:18" ht="60">
      <c r="A24" s="90">
        <v>20</v>
      </c>
      <c r="B24" s="7" t="s">
        <v>28</v>
      </c>
      <c r="C24" s="7" t="s">
        <v>81</v>
      </c>
      <c r="D24" s="83">
        <v>20</v>
      </c>
      <c r="E24" s="83">
        <v>0</v>
      </c>
      <c r="F24" s="83">
        <v>0</v>
      </c>
      <c r="G24" s="83">
        <v>0</v>
      </c>
      <c r="H24" s="6">
        <f t="shared" si="0"/>
        <v>20</v>
      </c>
      <c r="I24" s="83">
        <v>20</v>
      </c>
      <c r="J24" s="83">
        <v>0</v>
      </c>
      <c r="K24" s="83">
        <v>0</v>
      </c>
      <c r="L24" s="83">
        <v>0</v>
      </c>
      <c r="M24" s="6">
        <f t="shared" si="1"/>
        <v>20</v>
      </c>
      <c r="N24" s="8" t="s">
        <v>371</v>
      </c>
      <c r="O24" s="90">
        <v>0</v>
      </c>
      <c r="P24" s="90">
        <v>1</v>
      </c>
      <c r="Q24" s="90">
        <v>0</v>
      </c>
      <c r="R24" s="90">
        <v>1</v>
      </c>
    </row>
    <row r="25" spans="1:18" ht="140.25">
      <c r="A25" s="90">
        <v>21</v>
      </c>
      <c r="B25" s="87" t="s">
        <v>93</v>
      </c>
      <c r="C25" s="87" t="s">
        <v>137</v>
      </c>
      <c r="D25" s="85">
        <v>0</v>
      </c>
      <c r="E25" s="85">
        <v>0</v>
      </c>
      <c r="F25" s="85">
        <v>0</v>
      </c>
      <c r="G25" s="85">
        <v>0</v>
      </c>
      <c r="H25" s="6">
        <f t="shared" si="0"/>
        <v>0</v>
      </c>
      <c r="I25" s="85">
        <v>0</v>
      </c>
      <c r="J25" s="85">
        <v>0</v>
      </c>
      <c r="K25" s="85">
        <v>0</v>
      </c>
      <c r="L25" s="85">
        <v>0</v>
      </c>
      <c r="M25" s="6">
        <f t="shared" si="1"/>
        <v>0</v>
      </c>
      <c r="N25" s="86" t="s">
        <v>372</v>
      </c>
      <c r="O25" s="90">
        <v>0</v>
      </c>
      <c r="P25" s="90">
        <v>0</v>
      </c>
      <c r="Q25" s="90">
        <v>0</v>
      </c>
      <c r="R25" s="90">
        <v>0</v>
      </c>
    </row>
    <row r="26" spans="1:18">
      <c r="A26" s="90"/>
      <c r="B26" s="92"/>
      <c r="C26" s="211" t="s">
        <v>95</v>
      </c>
      <c r="D26" s="91">
        <f>SUM(D5:D25)</f>
        <v>393</v>
      </c>
      <c r="E26" s="91">
        <f t="shared" ref="E26:M26" si="2">SUM(E5:E25)</f>
        <v>90</v>
      </c>
      <c r="F26" s="91">
        <f t="shared" si="2"/>
        <v>35</v>
      </c>
      <c r="G26" s="91">
        <f t="shared" si="2"/>
        <v>10</v>
      </c>
      <c r="H26" s="91">
        <f t="shared" si="2"/>
        <v>528</v>
      </c>
      <c r="I26" s="91">
        <f t="shared" si="2"/>
        <v>365</v>
      </c>
      <c r="J26" s="91">
        <f t="shared" si="2"/>
        <v>85</v>
      </c>
      <c r="K26" s="91">
        <f t="shared" si="2"/>
        <v>22</v>
      </c>
      <c r="L26" s="91">
        <f t="shared" si="2"/>
        <v>7</v>
      </c>
      <c r="M26" s="91">
        <f t="shared" si="2"/>
        <v>479</v>
      </c>
      <c r="N26" s="92"/>
      <c r="O26" s="91">
        <f>SUM(O5:O25)</f>
        <v>4</v>
      </c>
      <c r="P26" s="91">
        <f t="shared" ref="P26:R26" si="3">SUM(P5:P25)</f>
        <v>28</v>
      </c>
      <c r="Q26" s="91">
        <f t="shared" si="3"/>
        <v>3</v>
      </c>
      <c r="R26" s="91">
        <f t="shared" si="3"/>
        <v>23</v>
      </c>
    </row>
  </sheetData>
  <mergeCells count="10">
    <mergeCell ref="O2:R2"/>
    <mergeCell ref="O3:P3"/>
    <mergeCell ref="Q3:R3"/>
    <mergeCell ref="A1:N1"/>
    <mergeCell ref="D2:H2"/>
    <mergeCell ref="I2:M2"/>
    <mergeCell ref="D3:E3"/>
    <mergeCell ref="F3:H3"/>
    <mergeCell ref="I3:J3"/>
    <mergeCell ref="K3:M3"/>
  </mergeCells>
  <pageMargins left="0.7" right="0.7" top="0.3" bottom="0.75" header="0.3" footer="0.3"/>
  <pageSetup paperSize="5" orientation="landscape" r:id="rId1"/>
</worksheet>
</file>

<file path=xl/worksheets/sheet19.xml><?xml version="1.0" encoding="utf-8"?>
<worksheet xmlns="http://schemas.openxmlformats.org/spreadsheetml/2006/main" xmlns:r="http://schemas.openxmlformats.org/officeDocument/2006/relationships">
  <dimension ref="A1:R14"/>
  <sheetViews>
    <sheetView topLeftCell="A7" workbookViewId="0">
      <selection activeCell="S12" sqref="S12"/>
    </sheetView>
  </sheetViews>
  <sheetFormatPr defaultRowHeight="15"/>
  <cols>
    <col min="1" max="1" width="3.42578125" style="138" bestFit="1" customWidth="1"/>
    <col min="2" max="2" width="13.5703125" style="138" customWidth="1"/>
    <col min="3" max="3" width="40" style="179" customWidth="1"/>
    <col min="4" max="13" width="4.5703125" style="138" customWidth="1"/>
    <col min="14" max="14" width="19.7109375" style="214" customWidth="1"/>
    <col min="15" max="15" width="17" style="138" customWidth="1"/>
    <col min="16" max="16384" width="9.140625" style="138"/>
  </cols>
  <sheetData>
    <row r="1" spans="1:18" ht="20.25" customHeight="1">
      <c r="A1" s="474" t="s">
        <v>412</v>
      </c>
      <c r="B1" s="474"/>
      <c r="C1" s="474"/>
      <c r="D1" s="474"/>
      <c r="E1" s="474"/>
      <c r="F1" s="474"/>
      <c r="G1" s="474"/>
      <c r="H1" s="474"/>
      <c r="I1" s="474"/>
      <c r="J1" s="474"/>
      <c r="K1" s="474"/>
      <c r="L1" s="474"/>
      <c r="M1" s="474"/>
      <c r="N1" s="474"/>
      <c r="O1" s="474"/>
    </row>
    <row r="2" spans="1:18">
      <c r="A2" s="176"/>
      <c r="B2" s="176"/>
      <c r="C2" s="199"/>
      <c r="D2" s="529" t="s">
        <v>85</v>
      </c>
      <c r="E2" s="529"/>
      <c r="F2" s="529"/>
      <c r="G2" s="529"/>
      <c r="H2" s="529"/>
      <c r="I2" s="529" t="s">
        <v>31</v>
      </c>
      <c r="J2" s="529"/>
      <c r="K2" s="529"/>
      <c r="L2" s="529"/>
      <c r="M2" s="529"/>
      <c r="N2" s="213"/>
      <c r="O2" s="523" t="s">
        <v>452</v>
      </c>
      <c r="P2" s="524"/>
      <c r="Q2" s="524"/>
      <c r="R2" s="525"/>
    </row>
    <row r="3" spans="1:18" ht="25.5" customHeight="1">
      <c r="A3" s="62" t="s">
        <v>86</v>
      </c>
      <c r="B3" s="62" t="s">
        <v>87</v>
      </c>
      <c r="C3" s="62" t="s">
        <v>133</v>
      </c>
      <c r="D3" s="508" t="s">
        <v>88</v>
      </c>
      <c r="E3" s="508"/>
      <c r="F3" s="508" t="s">
        <v>89</v>
      </c>
      <c r="G3" s="508"/>
      <c r="H3" s="508"/>
      <c r="I3" s="508" t="s">
        <v>88</v>
      </c>
      <c r="J3" s="508"/>
      <c r="K3" s="508" t="s">
        <v>89</v>
      </c>
      <c r="L3" s="508"/>
      <c r="M3" s="508"/>
      <c r="N3" s="62" t="s">
        <v>90</v>
      </c>
      <c r="O3" s="472" t="s">
        <v>453</v>
      </c>
      <c r="P3" s="473"/>
      <c r="Q3" s="472" t="s">
        <v>454</v>
      </c>
      <c r="R3" s="473"/>
    </row>
    <row r="4" spans="1:18" ht="30">
      <c r="A4" s="21"/>
      <c r="B4" s="62"/>
      <c r="C4" s="81"/>
      <c r="D4" s="62" t="s">
        <v>4</v>
      </c>
      <c r="E4" s="62" t="s">
        <v>5</v>
      </c>
      <c r="F4" s="62" t="s">
        <v>4</v>
      </c>
      <c r="G4" s="62" t="s">
        <v>5</v>
      </c>
      <c r="H4" s="62" t="s">
        <v>6</v>
      </c>
      <c r="I4" s="62" t="s">
        <v>4</v>
      </c>
      <c r="J4" s="62" t="s">
        <v>5</v>
      </c>
      <c r="K4" s="62" t="s">
        <v>4</v>
      </c>
      <c r="L4" s="62" t="s">
        <v>5</v>
      </c>
      <c r="M4" s="115" t="s">
        <v>6</v>
      </c>
      <c r="N4" s="77" t="s">
        <v>115</v>
      </c>
      <c r="O4" s="22" t="s">
        <v>490</v>
      </c>
      <c r="P4" s="314" t="s">
        <v>489</v>
      </c>
      <c r="Q4" s="314" t="s">
        <v>490</v>
      </c>
      <c r="R4" s="314" t="s">
        <v>489</v>
      </c>
    </row>
    <row r="5" spans="1:18" ht="51">
      <c r="A5" s="169">
        <v>1</v>
      </c>
      <c r="B5" s="16" t="s">
        <v>320</v>
      </c>
      <c r="C5" s="33" t="s">
        <v>364</v>
      </c>
      <c r="D5" s="16">
        <v>35</v>
      </c>
      <c r="E5" s="16">
        <v>0</v>
      </c>
      <c r="F5" s="16">
        <v>0</v>
      </c>
      <c r="G5" s="16">
        <v>0</v>
      </c>
      <c r="H5" s="17">
        <v>35</v>
      </c>
      <c r="I5" s="16">
        <v>26</v>
      </c>
      <c r="J5" s="16">
        <v>0</v>
      </c>
      <c r="K5" s="16">
        <v>0</v>
      </c>
      <c r="L5" s="16">
        <v>0</v>
      </c>
      <c r="M5" s="17">
        <v>26</v>
      </c>
      <c r="N5" s="212" t="s">
        <v>407</v>
      </c>
      <c r="O5" s="169">
        <v>1</v>
      </c>
      <c r="P5" s="225">
        <v>3</v>
      </c>
      <c r="Q5" s="169">
        <v>1</v>
      </c>
      <c r="R5" s="169">
        <v>2</v>
      </c>
    </row>
    <row r="6" spans="1:18" ht="74.25" customHeight="1">
      <c r="A6" s="169">
        <v>2</v>
      </c>
      <c r="B6" s="16" t="s">
        <v>128</v>
      </c>
      <c r="C6" s="33" t="s">
        <v>195</v>
      </c>
      <c r="D6" s="16">
        <v>0</v>
      </c>
      <c r="E6" s="16">
        <v>15</v>
      </c>
      <c r="F6" s="16">
        <v>0</v>
      </c>
      <c r="G6" s="16">
        <v>5</v>
      </c>
      <c r="H6" s="17">
        <v>20</v>
      </c>
      <c r="I6" s="16">
        <v>0</v>
      </c>
      <c r="J6" s="16">
        <v>13</v>
      </c>
      <c r="K6" s="16">
        <v>0</v>
      </c>
      <c r="L6" s="16">
        <v>0</v>
      </c>
      <c r="M6" s="17">
        <v>13</v>
      </c>
      <c r="N6" s="212" t="s">
        <v>408</v>
      </c>
      <c r="O6" s="169">
        <v>1</v>
      </c>
      <c r="P6" s="225">
        <v>1</v>
      </c>
      <c r="Q6" s="169">
        <v>0</v>
      </c>
      <c r="R6" s="169">
        <v>0</v>
      </c>
    </row>
    <row r="7" spans="1:18" ht="51">
      <c r="A7" s="169">
        <v>3</v>
      </c>
      <c r="B7" s="16" t="s">
        <v>141</v>
      </c>
      <c r="C7" s="33" t="s">
        <v>171</v>
      </c>
      <c r="D7" s="16">
        <v>20</v>
      </c>
      <c r="E7" s="16">
        <v>20</v>
      </c>
      <c r="F7" s="16">
        <v>0</v>
      </c>
      <c r="G7" s="16">
        <v>0</v>
      </c>
      <c r="H7" s="17">
        <v>40</v>
      </c>
      <c r="I7" s="16">
        <v>18</v>
      </c>
      <c r="J7" s="16">
        <v>0</v>
      </c>
      <c r="K7" s="16">
        <v>0</v>
      </c>
      <c r="L7" s="16">
        <v>0</v>
      </c>
      <c r="M7" s="17">
        <v>18</v>
      </c>
      <c r="N7" s="33" t="s">
        <v>409</v>
      </c>
      <c r="O7" s="169">
        <v>1</v>
      </c>
      <c r="P7" s="225">
        <v>2</v>
      </c>
      <c r="Q7" s="169">
        <v>0</v>
      </c>
      <c r="R7" s="169">
        <v>1</v>
      </c>
    </row>
    <row r="8" spans="1:18" ht="54" customHeight="1">
      <c r="A8" s="169">
        <v>4</v>
      </c>
      <c r="B8" s="16" t="s">
        <v>249</v>
      </c>
      <c r="C8" s="33" t="s">
        <v>418</v>
      </c>
      <c r="D8" s="16">
        <v>20</v>
      </c>
      <c r="E8" s="16">
        <v>0</v>
      </c>
      <c r="F8" s="16">
        <v>0</v>
      </c>
      <c r="G8" s="16">
        <v>0</v>
      </c>
      <c r="H8" s="17">
        <v>20</v>
      </c>
      <c r="I8" s="16">
        <v>19</v>
      </c>
      <c r="J8" s="16">
        <v>0</v>
      </c>
      <c r="K8" s="16">
        <v>0</v>
      </c>
      <c r="L8" s="16">
        <v>0</v>
      </c>
      <c r="M8" s="17">
        <v>19</v>
      </c>
      <c r="N8" s="19" t="s">
        <v>470</v>
      </c>
      <c r="O8" s="169">
        <v>0</v>
      </c>
      <c r="P8" s="225">
        <v>0</v>
      </c>
      <c r="Q8" s="169">
        <v>0</v>
      </c>
      <c r="R8" s="169">
        <v>0</v>
      </c>
    </row>
    <row r="9" spans="1:18" ht="111.75" customHeight="1">
      <c r="A9" s="169">
        <v>5</v>
      </c>
      <c r="B9" s="16" t="s">
        <v>94</v>
      </c>
      <c r="C9" s="33" t="s">
        <v>118</v>
      </c>
      <c r="D9" s="16">
        <v>20</v>
      </c>
      <c r="E9" s="16">
        <v>0</v>
      </c>
      <c r="F9" s="16">
        <v>0</v>
      </c>
      <c r="G9" s="16">
        <v>10</v>
      </c>
      <c r="H9" s="17">
        <v>30</v>
      </c>
      <c r="I9" s="16">
        <v>18</v>
      </c>
      <c r="J9" s="16">
        <v>0</v>
      </c>
      <c r="K9" s="16">
        <v>0</v>
      </c>
      <c r="L9" s="16">
        <v>5</v>
      </c>
      <c r="M9" s="17">
        <v>23</v>
      </c>
      <c r="N9" s="19" t="s">
        <v>410</v>
      </c>
      <c r="O9" s="169">
        <v>0</v>
      </c>
      <c r="P9" s="225">
        <v>2</v>
      </c>
      <c r="Q9" s="169">
        <v>0</v>
      </c>
      <c r="R9" s="169">
        <v>1</v>
      </c>
    </row>
    <row r="10" spans="1:18" ht="162" customHeight="1">
      <c r="A10" s="169">
        <v>6</v>
      </c>
      <c r="B10" s="16" t="s">
        <v>71</v>
      </c>
      <c r="C10" s="33" t="s">
        <v>73</v>
      </c>
      <c r="D10" s="16">
        <v>0</v>
      </c>
      <c r="E10" s="16">
        <v>0</v>
      </c>
      <c r="F10" s="16">
        <v>15</v>
      </c>
      <c r="G10" s="16">
        <v>20</v>
      </c>
      <c r="H10" s="17">
        <v>35</v>
      </c>
      <c r="I10" s="16">
        <v>0</v>
      </c>
      <c r="J10" s="16">
        <v>0</v>
      </c>
      <c r="K10" s="16">
        <v>4</v>
      </c>
      <c r="L10" s="16">
        <v>13</v>
      </c>
      <c r="M10" s="17">
        <v>17</v>
      </c>
      <c r="N10" s="19" t="s">
        <v>471</v>
      </c>
      <c r="O10" s="169">
        <v>0</v>
      </c>
      <c r="P10" s="225">
        <v>2</v>
      </c>
      <c r="Q10" s="169">
        <v>0</v>
      </c>
      <c r="R10" s="169">
        <v>0</v>
      </c>
    </row>
    <row r="11" spans="1:18" ht="89.25">
      <c r="A11" s="169">
        <v>7</v>
      </c>
      <c r="B11" s="16" t="s">
        <v>252</v>
      </c>
      <c r="C11" s="33" t="s">
        <v>299</v>
      </c>
      <c r="D11" s="16">
        <v>20</v>
      </c>
      <c r="E11" s="16">
        <v>0</v>
      </c>
      <c r="F11" s="16">
        <v>0</v>
      </c>
      <c r="G11" s="16">
        <v>10</v>
      </c>
      <c r="H11" s="17">
        <v>30</v>
      </c>
      <c r="I11" s="16">
        <v>19</v>
      </c>
      <c r="J11" s="16">
        <v>0</v>
      </c>
      <c r="K11" s="16">
        <v>0</v>
      </c>
      <c r="L11" s="16">
        <v>2</v>
      </c>
      <c r="M11" s="17">
        <v>21</v>
      </c>
      <c r="N11" s="212" t="s">
        <v>411</v>
      </c>
      <c r="O11" s="169">
        <v>1</v>
      </c>
      <c r="P11" s="225">
        <v>2</v>
      </c>
      <c r="Q11" s="169">
        <v>0</v>
      </c>
      <c r="R11" s="169">
        <v>1</v>
      </c>
    </row>
    <row r="12" spans="1:18" ht="89.25">
      <c r="A12" s="169">
        <v>8</v>
      </c>
      <c r="B12" s="16" t="s">
        <v>350</v>
      </c>
      <c r="C12" s="33" t="s">
        <v>299</v>
      </c>
      <c r="D12" s="16">
        <v>30</v>
      </c>
      <c r="E12" s="16">
        <v>0</v>
      </c>
      <c r="F12" s="16">
        <v>15</v>
      </c>
      <c r="G12" s="16">
        <v>20</v>
      </c>
      <c r="H12" s="17">
        <v>65</v>
      </c>
      <c r="I12" s="16">
        <v>30</v>
      </c>
      <c r="J12" s="16">
        <v>0</v>
      </c>
      <c r="K12" s="16">
        <v>15</v>
      </c>
      <c r="L12" s="16">
        <v>18</v>
      </c>
      <c r="M12" s="17">
        <v>63</v>
      </c>
      <c r="N12" s="19" t="s">
        <v>510</v>
      </c>
      <c r="O12" s="169">
        <v>0</v>
      </c>
      <c r="P12" s="225">
        <v>4</v>
      </c>
      <c r="Q12" s="169">
        <v>0</v>
      </c>
      <c r="R12" s="169">
        <v>2</v>
      </c>
    </row>
    <row r="13" spans="1:18">
      <c r="A13" s="169"/>
      <c r="B13" s="17"/>
      <c r="C13" s="216" t="s">
        <v>95</v>
      </c>
      <c r="D13" s="17">
        <f t="shared" ref="D13:M13" si="0">SUM(D5:D12)</f>
        <v>145</v>
      </c>
      <c r="E13" s="17">
        <f t="shared" si="0"/>
        <v>35</v>
      </c>
      <c r="F13" s="17">
        <f t="shared" si="0"/>
        <v>30</v>
      </c>
      <c r="G13" s="17">
        <f t="shared" si="0"/>
        <v>65</v>
      </c>
      <c r="H13" s="17">
        <f t="shared" si="0"/>
        <v>275</v>
      </c>
      <c r="I13" s="17">
        <f t="shared" si="0"/>
        <v>130</v>
      </c>
      <c r="J13" s="17">
        <f t="shared" si="0"/>
        <v>13</v>
      </c>
      <c r="K13" s="17">
        <f t="shared" si="0"/>
        <v>19</v>
      </c>
      <c r="L13" s="17">
        <f t="shared" si="0"/>
        <v>38</v>
      </c>
      <c r="M13" s="17">
        <f t="shared" si="0"/>
        <v>200</v>
      </c>
      <c r="N13" s="23"/>
      <c r="O13" s="358">
        <f>SUM(O5:O12)</f>
        <v>4</v>
      </c>
      <c r="P13" s="358">
        <f t="shared" ref="P13:R13" si="1">SUM(P5:P12)</f>
        <v>16</v>
      </c>
      <c r="Q13" s="358">
        <f t="shared" si="1"/>
        <v>1</v>
      </c>
      <c r="R13" s="358">
        <f t="shared" si="1"/>
        <v>7</v>
      </c>
    </row>
    <row r="14" spans="1:18">
      <c r="B14" s="112"/>
      <c r="C14" s="116"/>
      <c r="D14" s="112"/>
      <c r="E14" s="112"/>
      <c r="F14" s="112"/>
      <c r="G14" s="112"/>
      <c r="H14" s="113"/>
      <c r="I14" s="112"/>
      <c r="J14" s="112"/>
      <c r="K14" s="112"/>
      <c r="L14" s="112"/>
      <c r="M14" s="113"/>
      <c r="N14" s="114"/>
    </row>
  </sheetData>
  <mergeCells count="10">
    <mergeCell ref="A1:O1"/>
    <mergeCell ref="D2:H2"/>
    <mergeCell ref="I2:M2"/>
    <mergeCell ref="D3:E3"/>
    <mergeCell ref="F3:H3"/>
    <mergeCell ref="I3:J3"/>
    <mergeCell ref="K3:M3"/>
    <mergeCell ref="O2:R2"/>
    <mergeCell ref="O3:P3"/>
    <mergeCell ref="Q3:R3"/>
  </mergeCells>
  <pageMargins left="0.4" right="0.21" top="0.32" bottom="0.74803149606299213" header="0.31496062992125984" footer="0.31496062992125984"/>
  <pageSetup paperSize="5" orientation="landscape" r:id="rId1"/>
</worksheet>
</file>

<file path=xl/worksheets/sheet2.xml><?xml version="1.0" encoding="utf-8"?>
<worksheet xmlns="http://schemas.openxmlformats.org/spreadsheetml/2006/main" xmlns:r="http://schemas.openxmlformats.org/officeDocument/2006/relationships">
  <sheetPr>
    <tabColor rgb="FF00B050"/>
  </sheetPr>
  <dimension ref="A1:R28"/>
  <sheetViews>
    <sheetView workbookViewId="0">
      <selection activeCell="D36" sqref="D36"/>
    </sheetView>
  </sheetViews>
  <sheetFormatPr defaultRowHeight="15"/>
  <cols>
    <col min="1" max="1" width="3.42578125" style="51" bestFit="1" customWidth="1"/>
    <col min="2" max="2" width="17.85546875" style="51" customWidth="1"/>
    <col min="3" max="3" width="37.7109375" style="51" customWidth="1"/>
    <col min="4" max="13" width="4.85546875" style="51" customWidth="1"/>
    <col min="14" max="14" width="17.140625" style="51" customWidth="1"/>
    <col min="15" max="18" width="9.7109375" style="51" customWidth="1"/>
    <col min="19" max="16384" width="9.140625" style="51"/>
  </cols>
  <sheetData>
    <row r="1" spans="1:18" ht="22.5" customHeight="1">
      <c r="A1" s="468" t="s">
        <v>486</v>
      </c>
      <c r="B1" s="468"/>
      <c r="C1" s="468"/>
      <c r="D1" s="468"/>
      <c r="E1" s="468"/>
      <c r="F1" s="468"/>
      <c r="G1" s="468"/>
      <c r="H1" s="468"/>
      <c r="I1" s="468"/>
      <c r="J1" s="468"/>
      <c r="K1" s="468"/>
      <c r="L1" s="468"/>
      <c r="M1" s="468"/>
      <c r="N1" s="468"/>
      <c r="O1" s="468"/>
      <c r="P1" s="468"/>
      <c r="Q1" s="295"/>
    </row>
    <row r="2" spans="1:18" ht="15.75">
      <c r="A2" s="94"/>
      <c r="B2" s="94"/>
      <c r="C2" s="94"/>
      <c r="D2" s="469" t="s">
        <v>85</v>
      </c>
      <c r="E2" s="469"/>
      <c r="F2" s="469"/>
      <c r="G2" s="469"/>
      <c r="H2" s="469"/>
      <c r="I2" s="469" t="s">
        <v>31</v>
      </c>
      <c r="J2" s="469"/>
      <c r="K2" s="469"/>
      <c r="L2" s="469"/>
      <c r="M2" s="469"/>
      <c r="N2" s="94"/>
      <c r="O2" s="94"/>
      <c r="P2" s="471" t="s">
        <v>452</v>
      </c>
      <c r="Q2" s="471"/>
      <c r="R2" s="471"/>
    </row>
    <row r="3" spans="1:18" ht="31.5" customHeight="1">
      <c r="A3" s="222" t="s">
        <v>86</v>
      </c>
      <c r="B3" s="222" t="s">
        <v>87</v>
      </c>
      <c r="C3" s="222" t="s">
        <v>133</v>
      </c>
      <c r="D3" s="470" t="s">
        <v>88</v>
      </c>
      <c r="E3" s="470"/>
      <c r="F3" s="470" t="s">
        <v>89</v>
      </c>
      <c r="G3" s="470"/>
      <c r="H3" s="470"/>
      <c r="I3" s="470" t="s">
        <v>88</v>
      </c>
      <c r="J3" s="470"/>
      <c r="K3" s="470" t="s">
        <v>89</v>
      </c>
      <c r="L3" s="470"/>
      <c r="M3" s="470"/>
      <c r="N3" s="222" t="s">
        <v>90</v>
      </c>
      <c r="O3" s="472" t="s">
        <v>453</v>
      </c>
      <c r="P3" s="473"/>
      <c r="Q3" s="472" t="s">
        <v>454</v>
      </c>
      <c r="R3" s="473"/>
    </row>
    <row r="4" spans="1:18" ht="30">
      <c r="A4" s="95"/>
      <c r="B4" s="222"/>
      <c r="C4" s="222"/>
      <c r="D4" s="222" t="s">
        <v>4</v>
      </c>
      <c r="E4" s="222" t="s">
        <v>5</v>
      </c>
      <c r="F4" s="222" t="s">
        <v>4</v>
      </c>
      <c r="G4" s="222" t="s">
        <v>5</v>
      </c>
      <c r="H4" s="222" t="s">
        <v>6</v>
      </c>
      <c r="I4" s="222" t="s">
        <v>4</v>
      </c>
      <c r="J4" s="222" t="s">
        <v>5</v>
      </c>
      <c r="K4" s="222" t="s">
        <v>4</v>
      </c>
      <c r="L4" s="222" t="s">
        <v>5</v>
      </c>
      <c r="M4" s="222" t="s">
        <v>6</v>
      </c>
      <c r="N4" s="224" t="s">
        <v>115</v>
      </c>
      <c r="O4" s="333" t="s">
        <v>492</v>
      </c>
      <c r="P4" s="334" t="s">
        <v>489</v>
      </c>
      <c r="Q4" s="300" t="s">
        <v>492</v>
      </c>
      <c r="R4" s="334" t="s">
        <v>489</v>
      </c>
    </row>
    <row r="5" spans="1:18" ht="98.25" hidden="1" customHeight="1">
      <c r="A5" s="96">
        <v>1</v>
      </c>
      <c r="B5" s="97" t="s">
        <v>97</v>
      </c>
      <c r="C5" s="98" t="s">
        <v>192</v>
      </c>
      <c r="D5" s="97">
        <v>15</v>
      </c>
      <c r="E5" s="97">
        <v>0</v>
      </c>
      <c r="F5" s="97">
        <v>0</v>
      </c>
      <c r="G5" s="97">
        <v>0</v>
      </c>
      <c r="H5" s="99">
        <f>SUM(D5:G5)</f>
        <v>15</v>
      </c>
      <c r="I5" s="97">
        <v>4</v>
      </c>
      <c r="J5" s="97">
        <v>0</v>
      </c>
      <c r="K5" s="97">
        <v>0</v>
      </c>
      <c r="L5" s="97">
        <v>0</v>
      </c>
      <c r="M5" s="99">
        <f>SUM(I5:L5)</f>
        <v>4</v>
      </c>
      <c r="N5" s="100" t="s">
        <v>49</v>
      </c>
      <c r="O5" s="100"/>
      <c r="P5" s="101"/>
      <c r="Q5" s="330"/>
    </row>
    <row r="6" spans="1:18" ht="93.75" hidden="1" customHeight="1">
      <c r="A6" s="96">
        <v>2</v>
      </c>
      <c r="B6" s="102" t="s">
        <v>128</v>
      </c>
      <c r="C6" s="103" t="s">
        <v>195</v>
      </c>
      <c r="D6" s="102">
        <v>21</v>
      </c>
      <c r="E6" s="102">
        <v>0</v>
      </c>
      <c r="F6" s="102">
        <v>0</v>
      </c>
      <c r="G6" s="102">
        <v>0</v>
      </c>
      <c r="H6" s="99">
        <f t="shared" ref="H6:H22" si="0">SUM(D6:G6)</f>
        <v>21</v>
      </c>
      <c r="I6" s="102">
        <v>21</v>
      </c>
      <c r="J6" s="102">
        <v>0</v>
      </c>
      <c r="K6" s="102">
        <v>0</v>
      </c>
      <c r="L6" s="102">
        <v>0</v>
      </c>
      <c r="M6" s="99">
        <f t="shared" ref="M6:M22" si="1">SUM(I6:L6)</f>
        <v>21</v>
      </c>
      <c r="N6" s="103" t="s">
        <v>388</v>
      </c>
      <c r="O6" s="103"/>
      <c r="P6" s="149" t="s">
        <v>416</v>
      </c>
      <c r="Q6" s="331"/>
    </row>
    <row r="7" spans="1:18" ht="47.25" hidden="1">
      <c r="A7" s="96">
        <v>3</v>
      </c>
      <c r="B7" s="102" t="s">
        <v>211</v>
      </c>
      <c r="C7" s="103" t="s">
        <v>228</v>
      </c>
      <c r="D7" s="102">
        <v>15</v>
      </c>
      <c r="E7" s="102">
        <v>0</v>
      </c>
      <c r="F7" s="102">
        <v>0</v>
      </c>
      <c r="G7" s="102">
        <v>0</v>
      </c>
      <c r="H7" s="99">
        <f t="shared" si="0"/>
        <v>15</v>
      </c>
      <c r="I7" s="102">
        <v>15</v>
      </c>
      <c r="J7" s="102">
        <v>0</v>
      </c>
      <c r="K7" s="102">
        <v>0</v>
      </c>
      <c r="L7" s="102">
        <v>0</v>
      </c>
      <c r="M7" s="99">
        <f t="shared" si="1"/>
        <v>15</v>
      </c>
      <c r="N7" s="103" t="s">
        <v>389</v>
      </c>
      <c r="O7" s="103"/>
      <c r="P7" s="101"/>
      <c r="Q7" s="330"/>
      <c r="R7" s="51" t="s">
        <v>448</v>
      </c>
    </row>
    <row r="8" spans="1:18" ht="283.5" hidden="1">
      <c r="A8" s="96">
        <v>4</v>
      </c>
      <c r="B8" s="102" t="s">
        <v>22</v>
      </c>
      <c r="C8" s="103" t="s">
        <v>268</v>
      </c>
      <c r="D8" s="102">
        <v>15</v>
      </c>
      <c r="E8" s="102">
        <v>15</v>
      </c>
      <c r="F8" s="102">
        <v>0</v>
      </c>
      <c r="G8" s="102">
        <v>0</v>
      </c>
      <c r="H8" s="99">
        <f t="shared" si="0"/>
        <v>30</v>
      </c>
      <c r="I8" s="102">
        <v>15</v>
      </c>
      <c r="J8" s="102">
        <v>14</v>
      </c>
      <c r="K8" s="102">
        <v>0</v>
      </c>
      <c r="L8" s="102">
        <v>0</v>
      </c>
      <c r="M8" s="99">
        <f t="shared" si="1"/>
        <v>29</v>
      </c>
      <c r="N8" s="103" t="s">
        <v>390</v>
      </c>
      <c r="O8" s="103"/>
      <c r="P8" s="101"/>
      <c r="Q8" s="330"/>
    </row>
    <row r="9" spans="1:18" ht="78.75" hidden="1">
      <c r="A9" s="96">
        <v>5</v>
      </c>
      <c r="B9" s="102" t="s">
        <v>141</v>
      </c>
      <c r="C9" s="103" t="s">
        <v>171</v>
      </c>
      <c r="D9" s="102">
        <v>20</v>
      </c>
      <c r="E9" s="102">
        <v>20</v>
      </c>
      <c r="F9" s="102">
        <v>0</v>
      </c>
      <c r="G9" s="102">
        <v>0</v>
      </c>
      <c r="H9" s="99">
        <f t="shared" si="0"/>
        <v>40</v>
      </c>
      <c r="I9" s="102">
        <v>14</v>
      </c>
      <c r="J9" s="102">
        <v>0</v>
      </c>
      <c r="K9" s="102">
        <v>0</v>
      </c>
      <c r="L9" s="102">
        <v>0</v>
      </c>
      <c r="M9" s="99">
        <f t="shared" si="1"/>
        <v>14</v>
      </c>
      <c r="N9" s="103" t="s">
        <v>391</v>
      </c>
      <c r="O9" s="103"/>
      <c r="P9" s="101"/>
      <c r="Q9" s="330"/>
    </row>
    <row r="10" spans="1:18" ht="219.75" hidden="1" customHeight="1">
      <c r="A10" s="96">
        <v>6</v>
      </c>
      <c r="B10" s="102" t="s">
        <v>91</v>
      </c>
      <c r="C10" s="103" t="s">
        <v>239</v>
      </c>
      <c r="D10" s="102">
        <v>20</v>
      </c>
      <c r="E10" s="102">
        <v>0</v>
      </c>
      <c r="F10" s="102">
        <v>0</v>
      </c>
      <c r="G10" s="102">
        <v>0</v>
      </c>
      <c r="H10" s="99">
        <f t="shared" si="0"/>
        <v>20</v>
      </c>
      <c r="I10" s="102">
        <v>17</v>
      </c>
      <c r="J10" s="102">
        <v>0</v>
      </c>
      <c r="K10" s="102">
        <v>0</v>
      </c>
      <c r="L10" s="102">
        <v>0</v>
      </c>
      <c r="M10" s="99">
        <f t="shared" si="1"/>
        <v>17</v>
      </c>
      <c r="N10" s="103" t="s">
        <v>392</v>
      </c>
      <c r="O10" s="103"/>
      <c r="P10" s="101"/>
      <c r="Q10" s="330"/>
    </row>
    <row r="11" spans="1:18" ht="220.5" hidden="1">
      <c r="A11" s="96">
        <v>7</v>
      </c>
      <c r="B11" s="102" t="s">
        <v>213</v>
      </c>
      <c r="C11" s="103" t="s">
        <v>404</v>
      </c>
      <c r="D11" s="102">
        <v>20</v>
      </c>
      <c r="E11" s="102">
        <v>15</v>
      </c>
      <c r="F11" s="102">
        <v>0</v>
      </c>
      <c r="G11" s="102">
        <v>0</v>
      </c>
      <c r="H11" s="99">
        <f t="shared" si="0"/>
        <v>35</v>
      </c>
      <c r="I11" s="102">
        <v>20</v>
      </c>
      <c r="J11" s="102">
        <v>12</v>
      </c>
      <c r="K11" s="102">
        <v>0</v>
      </c>
      <c r="L11" s="102">
        <v>0</v>
      </c>
      <c r="M11" s="99">
        <f t="shared" si="1"/>
        <v>32</v>
      </c>
      <c r="N11" s="103" t="s">
        <v>393</v>
      </c>
      <c r="O11" s="103"/>
      <c r="P11" s="101"/>
      <c r="Q11" s="330"/>
    </row>
    <row r="12" spans="1:18" ht="31.5" hidden="1">
      <c r="A12" s="96">
        <v>8</v>
      </c>
      <c r="B12" s="102" t="s">
        <v>394</v>
      </c>
      <c r="C12" s="103"/>
      <c r="D12" s="102">
        <v>30</v>
      </c>
      <c r="E12" s="102">
        <v>0</v>
      </c>
      <c r="F12" s="102">
        <v>0</v>
      </c>
      <c r="G12" s="102">
        <v>0</v>
      </c>
      <c r="H12" s="99">
        <f t="shared" si="0"/>
        <v>30</v>
      </c>
      <c r="I12" s="102">
        <v>30</v>
      </c>
      <c r="J12" s="102">
        <v>0</v>
      </c>
      <c r="K12" s="102">
        <v>0</v>
      </c>
      <c r="L12" s="102">
        <v>0</v>
      </c>
      <c r="M12" s="99">
        <f t="shared" si="1"/>
        <v>30</v>
      </c>
      <c r="N12" s="103" t="s">
        <v>395</v>
      </c>
      <c r="O12" s="103"/>
      <c r="P12" s="101"/>
      <c r="Q12" s="330"/>
    </row>
    <row r="13" spans="1:18" ht="71.25" hidden="1" customHeight="1">
      <c r="A13" s="96">
        <v>9</v>
      </c>
      <c r="B13" s="102" t="s">
        <v>262</v>
      </c>
      <c r="C13" s="103" t="s">
        <v>83</v>
      </c>
      <c r="D13" s="102">
        <v>0</v>
      </c>
      <c r="E13" s="102">
        <v>25</v>
      </c>
      <c r="F13" s="102">
        <v>0</v>
      </c>
      <c r="G13" s="102">
        <v>0</v>
      </c>
      <c r="H13" s="99">
        <f t="shared" si="0"/>
        <v>25</v>
      </c>
      <c r="I13" s="102">
        <v>0</v>
      </c>
      <c r="J13" s="102">
        <v>25</v>
      </c>
      <c r="K13" s="102">
        <v>0</v>
      </c>
      <c r="L13" s="102">
        <v>0</v>
      </c>
      <c r="M13" s="99">
        <f t="shared" si="1"/>
        <v>25</v>
      </c>
      <c r="N13" s="103" t="s">
        <v>38</v>
      </c>
      <c r="O13" s="103"/>
      <c r="P13" s="101"/>
      <c r="Q13" s="330"/>
    </row>
    <row r="14" spans="1:18" ht="126" hidden="1" customHeight="1">
      <c r="A14" s="96">
        <v>10</v>
      </c>
      <c r="B14" s="102" t="s">
        <v>180</v>
      </c>
      <c r="C14" s="103" t="s">
        <v>76</v>
      </c>
      <c r="D14" s="102">
        <v>0</v>
      </c>
      <c r="E14" s="102">
        <v>18</v>
      </c>
      <c r="F14" s="102">
        <v>0</v>
      </c>
      <c r="G14" s="102">
        <v>0</v>
      </c>
      <c r="H14" s="99">
        <f t="shared" si="0"/>
        <v>18</v>
      </c>
      <c r="I14" s="102">
        <v>0</v>
      </c>
      <c r="J14" s="102">
        <v>18</v>
      </c>
      <c r="K14" s="102">
        <v>0</v>
      </c>
      <c r="L14" s="102">
        <v>0</v>
      </c>
      <c r="M14" s="99">
        <f t="shared" si="1"/>
        <v>18</v>
      </c>
      <c r="N14" s="103" t="s">
        <v>396</v>
      </c>
      <c r="O14" s="103"/>
      <c r="P14" s="101"/>
      <c r="Q14" s="330"/>
    </row>
    <row r="15" spans="1:18" ht="15.75" hidden="1">
      <c r="A15" s="96"/>
      <c r="B15" s="102"/>
      <c r="C15" s="104" t="s">
        <v>95</v>
      </c>
      <c r="D15" s="99">
        <f t="shared" ref="D15:L15" si="2">SUM(D5:D14)</f>
        <v>156</v>
      </c>
      <c r="E15" s="99">
        <f t="shared" si="2"/>
        <v>93</v>
      </c>
      <c r="F15" s="99">
        <f t="shared" si="2"/>
        <v>0</v>
      </c>
      <c r="G15" s="99">
        <f t="shared" si="2"/>
        <v>0</v>
      </c>
      <c r="H15" s="99">
        <f t="shared" si="0"/>
        <v>249</v>
      </c>
      <c r="I15" s="99">
        <f t="shared" si="2"/>
        <v>136</v>
      </c>
      <c r="J15" s="99">
        <f t="shared" si="2"/>
        <v>69</v>
      </c>
      <c r="K15" s="99">
        <f t="shared" si="2"/>
        <v>0</v>
      </c>
      <c r="L15" s="99">
        <f t="shared" si="2"/>
        <v>0</v>
      </c>
      <c r="M15" s="99">
        <f t="shared" si="1"/>
        <v>205</v>
      </c>
      <c r="N15" s="103"/>
      <c r="O15" s="103"/>
      <c r="P15" s="101"/>
      <c r="Q15" s="330"/>
    </row>
    <row r="16" spans="1:18" ht="15.75" hidden="1">
      <c r="A16" s="96"/>
      <c r="B16" s="105" t="s">
        <v>397</v>
      </c>
      <c r="C16" s="106"/>
      <c r="D16" s="96"/>
      <c r="E16" s="96"/>
      <c r="F16" s="96"/>
      <c r="G16" s="96"/>
      <c r="H16" s="99">
        <f t="shared" si="0"/>
        <v>0</v>
      </c>
      <c r="I16" s="96"/>
      <c r="J16" s="96"/>
      <c r="K16" s="96"/>
      <c r="L16" s="96"/>
      <c r="M16" s="99">
        <f t="shared" si="1"/>
        <v>0</v>
      </c>
      <c r="N16" s="106"/>
      <c r="O16" s="106"/>
      <c r="P16" s="101"/>
      <c r="Q16" s="330"/>
    </row>
    <row r="17" spans="1:18" ht="110.25" hidden="1">
      <c r="A17" s="96">
        <v>1</v>
      </c>
      <c r="B17" s="102" t="s">
        <v>99</v>
      </c>
      <c r="C17" s="103" t="s">
        <v>193</v>
      </c>
      <c r="D17" s="102">
        <v>15</v>
      </c>
      <c r="E17" s="102">
        <v>0</v>
      </c>
      <c r="F17" s="102">
        <v>0</v>
      </c>
      <c r="G17" s="102">
        <v>15</v>
      </c>
      <c r="H17" s="99">
        <f t="shared" si="0"/>
        <v>30</v>
      </c>
      <c r="I17" s="102">
        <v>10</v>
      </c>
      <c r="J17" s="102">
        <v>0</v>
      </c>
      <c r="K17" s="102">
        <v>3</v>
      </c>
      <c r="L17" s="102">
        <v>5</v>
      </c>
      <c r="M17" s="99">
        <f t="shared" si="1"/>
        <v>18</v>
      </c>
      <c r="N17" s="103" t="s">
        <v>49</v>
      </c>
      <c r="O17" s="103"/>
      <c r="P17" s="101"/>
      <c r="Q17" s="330"/>
    </row>
    <row r="18" spans="1:18" ht="204.75" hidden="1">
      <c r="A18" s="96">
        <v>2</v>
      </c>
      <c r="B18" s="102" t="s">
        <v>92</v>
      </c>
      <c r="C18" s="103" t="s">
        <v>270</v>
      </c>
      <c r="D18" s="102">
        <v>0</v>
      </c>
      <c r="E18" s="102">
        <v>0</v>
      </c>
      <c r="F18" s="102">
        <v>0</v>
      </c>
      <c r="G18" s="102">
        <v>0</v>
      </c>
      <c r="H18" s="99">
        <f t="shared" si="0"/>
        <v>0</v>
      </c>
      <c r="I18" s="102">
        <v>4</v>
      </c>
      <c r="J18" s="102">
        <v>0</v>
      </c>
      <c r="K18" s="102">
        <v>1</v>
      </c>
      <c r="L18" s="102">
        <v>1</v>
      </c>
      <c r="M18" s="99">
        <f t="shared" si="1"/>
        <v>6</v>
      </c>
      <c r="N18" s="103" t="s">
        <v>398</v>
      </c>
      <c r="O18" s="103"/>
      <c r="P18" s="101"/>
      <c r="Q18" s="330"/>
    </row>
    <row r="19" spans="1:18" ht="47.25" hidden="1">
      <c r="A19" s="96">
        <v>3</v>
      </c>
      <c r="B19" s="102" t="s">
        <v>130</v>
      </c>
      <c r="C19" s="103" t="s">
        <v>185</v>
      </c>
      <c r="D19" s="102">
        <v>10</v>
      </c>
      <c r="E19" s="102">
        <v>10</v>
      </c>
      <c r="F19" s="102">
        <v>0</v>
      </c>
      <c r="G19" s="102">
        <v>0</v>
      </c>
      <c r="H19" s="99">
        <f t="shared" si="0"/>
        <v>20</v>
      </c>
      <c r="I19" s="102">
        <v>11</v>
      </c>
      <c r="J19" s="102">
        <v>7</v>
      </c>
      <c r="K19" s="102">
        <v>0</v>
      </c>
      <c r="L19" s="102">
        <v>0</v>
      </c>
      <c r="M19" s="99">
        <f t="shared" si="1"/>
        <v>18</v>
      </c>
      <c r="N19" s="103" t="s">
        <v>399</v>
      </c>
      <c r="O19" s="103"/>
      <c r="P19" s="101"/>
      <c r="Q19" s="330"/>
    </row>
    <row r="20" spans="1:18" ht="126" hidden="1">
      <c r="A20" s="96">
        <v>4</v>
      </c>
      <c r="B20" s="102" t="s">
        <v>14</v>
      </c>
      <c r="C20" s="103" t="s">
        <v>168</v>
      </c>
      <c r="D20" s="102">
        <v>10</v>
      </c>
      <c r="E20" s="102">
        <v>10</v>
      </c>
      <c r="F20" s="102">
        <v>0</v>
      </c>
      <c r="G20" s="102">
        <v>0</v>
      </c>
      <c r="H20" s="99">
        <f t="shared" si="0"/>
        <v>20</v>
      </c>
      <c r="I20" s="102">
        <v>9</v>
      </c>
      <c r="J20" s="102">
        <v>9</v>
      </c>
      <c r="K20" s="102">
        <v>0</v>
      </c>
      <c r="L20" s="102">
        <v>0</v>
      </c>
      <c r="M20" s="99">
        <f t="shared" si="1"/>
        <v>18</v>
      </c>
      <c r="N20" s="103" t="s">
        <v>400</v>
      </c>
      <c r="O20" s="103"/>
      <c r="P20" s="101"/>
      <c r="Q20" s="330"/>
    </row>
    <row r="21" spans="1:18" ht="173.25" hidden="1">
      <c r="A21" s="96">
        <v>5</v>
      </c>
      <c r="B21" s="102" t="s">
        <v>145</v>
      </c>
      <c r="C21" s="103" t="s">
        <v>66</v>
      </c>
      <c r="D21" s="102">
        <v>10</v>
      </c>
      <c r="E21" s="102">
        <v>10</v>
      </c>
      <c r="F21" s="102">
        <v>5</v>
      </c>
      <c r="G21" s="102">
        <v>5</v>
      </c>
      <c r="H21" s="99">
        <f t="shared" si="0"/>
        <v>30</v>
      </c>
      <c r="I21" s="102">
        <v>11</v>
      </c>
      <c r="J21" s="102">
        <v>10</v>
      </c>
      <c r="K21" s="102">
        <v>4</v>
      </c>
      <c r="L21" s="102">
        <v>1</v>
      </c>
      <c r="M21" s="99">
        <f t="shared" si="1"/>
        <v>26</v>
      </c>
      <c r="N21" s="103" t="s">
        <v>401</v>
      </c>
      <c r="O21" s="103"/>
      <c r="P21" s="101"/>
      <c r="Q21" s="330"/>
    </row>
    <row r="22" spans="1:18" ht="141.75" hidden="1">
      <c r="A22" s="96">
        <v>6</v>
      </c>
      <c r="B22" s="102" t="s">
        <v>205</v>
      </c>
      <c r="C22" s="103" t="s">
        <v>78</v>
      </c>
      <c r="D22" s="102">
        <v>10</v>
      </c>
      <c r="E22" s="102">
        <v>15</v>
      </c>
      <c r="F22" s="102">
        <v>10</v>
      </c>
      <c r="G22" s="102">
        <v>10</v>
      </c>
      <c r="H22" s="99">
        <f t="shared" si="0"/>
        <v>45</v>
      </c>
      <c r="I22" s="102">
        <v>15</v>
      </c>
      <c r="J22" s="102">
        <v>16</v>
      </c>
      <c r="K22" s="102">
        <v>12</v>
      </c>
      <c r="L22" s="102">
        <v>8</v>
      </c>
      <c r="M22" s="99">
        <f t="shared" si="1"/>
        <v>51</v>
      </c>
      <c r="N22" s="103" t="s">
        <v>402</v>
      </c>
      <c r="O22" s="103"/>
      <c r="P22" s="215" t="s">
        <v>417</v>
      </c>
      <c r="Q22" s="332"/>
    </row>
    <row r="23" spans="1:18" ht="15.75" hidden="1">
      <c r="A23" s="96"/>
      <c r="B23" s="102"/>
      <c r="C23" s="107" t="s">
        <v>95</v>
      </c>
      <c r="D23" s="99">
        <f>SUM(D17:D22)</f>
        <v>55</v>
      </c>
      <c r="E23" s="99">
        <f t="shared" ref="E23:M23" si="3">SUM(E17:E22)</f>
        <v>45</v>
      </c>
      <c r="F23" s="99">
        <f t="shared" si="3"/>
        <v>15</v>
      </c>
      <c r="G23" s="99">
        <f t="shared" si="3"/>
        <v>30</v>
      </c>
      <c r="H23" s="99">
        <f t="shared" si="3"/>
        <v>145</v>
      </c>
      <c r="I23" s="99">
        <f t="shared" si="3"/>
        <v>60</v>
      </c>
      <c r="J23" s="99">
        <f t="shared" si="3"/>
        <v>42</v>
      </c>
      <c r="K23" s="99">
        <f t="shared" si="3"/>
        <v>20</v>
      </c>
      <c r="L23" s="99">
        <f t="shared" si="3"/>
        <v>15</v>
      </c>
      <c r="M23" s="99">
        <f t="shared" si="3"/>
        <v>137</v>
      </c>
      <c r="N23" s="103"/>
      <c r="O23" s="329"/>
      <c r="P23" s="101"/>
      <c r="Q23" s="330"/>
    </row>
    <row r="24" spans="1:18" ht="15.75">
      <c r="A24" s="96"/>
      <c r="B24" s="105" t="s">
        <v>432</v>
      </c>
      <c r="C24" s="249"/>
      <c r="D24" s="250"/>
      <c r="E24" s="250"/>
      <c r="F24" s="250"/>
      <c r="G24" s="250"/>
      <c r="H24" s="250"/>
      <c r="I24" s="250"/>
      <c r="J24" s="250"/>
      <c r="K24" s="250"/>
      <c r="L24" s="250"/>
      <c r="M24" s="250"/>
      <c r="N24" s="249"/>
      <c r="O24" s="249"/>
      <c r="P24" s="101"/>
      <c r="Q24" s="101"/>
      <c r="R24" s="231"/>
    </row>
    <row r="25" spans="1:18" ht="67.5" customHeight="1">
      <c r="A25" s="96">
        <v>1</v>
      </c>
      <c r="B25" s="247" t="s">
        <v>433</v>
      </c>
      <c r="C25" s="103" t="s">
        <v>434</v>
      </c>
      <c r="D25" s="102">
        <v>20</v>
      </c>
      <c r="E25" s="102">
        <v>20</v>
      </c>
      <c r="F25" s="102">
        <v>20</v>
      </c>
      <c r="G25" s="102">
        <v>20</v>
      </c>
      <c r="H25" s="99">
        <f>SUM(D25:G25)</f>
        <v>80</v>
      </c>
      <c r="I25" s="102">
        <v>26</v>
      </c>
      <c r="J25" s="102">
        <v>17</v>
      </c>
      <c r="K25" s="102">
        <v>0</v>
      </c>
      <c r="L25" s="102">
        <v>0</v>
      </c>
      <c r="M25" s="99">
        <f>SUM(I25:L25)</f>
        <v>43</v>
      </c>
      <c r="N25" s="103" t="s">
        <v>435</v>
      </c>
      <c r="O25" s="102">
        <v>1</v>
      </c>
      <c r="P25" s="215">
        <v>6</v>
      </c>
      <c r="Q25" s="215">
        <v>0</v>
      </c>
      <c r="R25" s="288">
        <v>3</v>
      </c>
    </row>
    <row r="26" spans="1:18" ht="15.75" hidden="1">
      <c r="A26" s="96"/>
      <c r="B26" s="248" t="s">
        <v>436</v>
      </c>
      <c r="C26" s="96"/>
      <c r="D26" s="96"/>
      <c r="E26" s="96"/>
      <c r="F26" s="96"/>
      <c r="G26" s="96"/>
      <c r="H26" s="96"/>
      <c r="I26" s="96"/>
      <c r="J26" s="96"/>
      <c r="K26" s="96"/>
      <c r="L26" s="96"/>
      <c r="M26" s="96"/>
      <c r="N26" s="96"/>
      <c r="O26" s="96"/>
      <c r="P26" s="101"/>
      <c r="Q26" s="101"/>
      <c r="R26" s="231"/>
    </row>
    <row r="27" spans="1:18" ht="83.25" hidden="1" customHeight="1">
      <c r="A27" s="96">
        <v>1</v>
      </c>
      <c r="B27" s="247" t="s">
        <v>141</v>
      </c>
      <c r="C27" s="102" t="s">
        <v>171</v>
      </c>
      <c r="D27" s="102">
        <v>0</v>
      </c>
      <c r="E27" s="102">
        <v>0</v>
      </c>
      <c r="F27" s="102">
        <v>20</v>
      </c>
      <c r="G27" s="102">
        <v>20</v>
      </c>
      <c r="H27" s="99">
        <f>SUM(D27:G27)</f>
        <v>40</v>
      </c>
      <c r="I27" s="102">
        <v>0</v>
      </c>
      <c r="J27" s="102">
        <v>0</v>
      </c>
      <c r="K27" s="102">
        <v>0</v>
      </c>
      <c r="L27" s="102">
        <v>0</v>
      </c>
      <c r="M27" s="99">
        <f>SUM(I27:L27)</f>
        <v>0</v>
      </c>
      <c r="N27" s="102" t="s">
        <v>437</v>
      </c>
      <c r="O27" s="102"/>
      <c r="P27" s="101"/>
      <c r="Q27" s="101"/>
      <c r="R27" s="231"/>
    </row>
    <row r="28" spans="1:18">
      <c r="A28" s="231"/>
      <c r="B28" s="231"/>
      <c r="C28" s="251" t="s">
        <v>67</v>
      </c>
      <c r="D28" s="251">
        <f>SUM(D25)</f>
        <v>20</v>
      </c>
      <c r="E28" s="251">
        <f t="shared" ref="E28:N28" si="4">SUM(E25)</f>
        <v>20</v>
      </c>
      <c r="F28" s="251">
        <f t="shared" si="4"/>
        <v>20</v>
      </c>
      <c r="G28" s="251">
        <f t="shared" si="4"/>
        <v>20</v>
      </c>
      <c r="H28" s="251">
        <f t="shared" si="4"/>
        <v>80</v>
      </c>
      <c r="I28" s="251">
        <f t="shared" si="4"/>
        <v>26</v>
      </c>
      <c r="J28" s="251">
        <f t="shared" si="4"/>
        <v>17</v>
      </c>
      <c r="K28" s="251">
        <f t="shared" si="4"/>
        <v>0</v>
      </c>
      <c r="L28" s="251">
        <f t="shared" si="4"/>
        <v>0</v>
      </c>
      <c r="M28" s="251">
        <f t="shared" si="4"/>
        <v>43</v>
      </c>
      <c r="N28" s="251">
        <f t="shared" si="4"/>
        <v>0</v>
      </c>
      <c r="O28" s="251">
        <v>1</v>
      </c>
      <c r="P28" s="252">
        <v>6</v>
      </c>
      <c r="Q28" s="252">
        <v>0</v>
      </c>
      <c r="R28" s="252">
        <v>3</v>
      </c>
    </row>
  </sheetData>
  <mergeCells count="10">
    <mergeCell ref="A1:P1"/>
    <mergeCell ref="D2:H2"/>
    <mergeCell ref="I2:M2"/>
    <mergeCell ref="D3:E3"/>
    <mergeCell ref="F3:H3"/>
    <mergeCell ref="I3:J3"/>
    <mergeCell ref="K3:M3"/>
    <mergeCell ref="P2:R2"/>
    <mergeCell ref="O3:P3"/>
    <mergeCell ref="Q3:R3"/>
  </mergeCells>
  <pageMargins left="0.27" right="0.17" top="0.36" bottom="0.74803149606299213" header="0.31496062992125984" footer="0.31496062992125984"/>
  <pageSetup paperSize="5" orientation="landscape" r:id="rId1"/>
</worksheet>
</file>

<file path=xl/worksheets/sheet20.xml><?xml version="1.0" encoding="utf-8"?>
<worksheet xmlns="http://schemas.openxmlformats.org/spreadsheetml/2006/main" xmlns:r="http://schemas.openxmlformats.org/officeDocument/2006/relationships">
  <sheetPr>
    <tabColor rgb="FFFF0000"/>
  </sheetPr>
  <dimension ref="A1:R10"/>
  <sheetViews>
    <sheetView workbookViewId="0">
      <selection activeCell="S6" sqref="S6"/>
    </sheetView>
  </sheetViews>
  <sheetFormatPr defaultRowHeight="15"/>
  <cols>
    <col min="1" max="1" width="4.85546875" customWidth="1"/>
    <col min="2" max="2" width="15.42578125" customWidth="1"/>
    <col min="3" max="3" width="17.140625" customWidth="1"/>
    <col min="4" max="13" width="7" customWidth="1"/>
    <col min="14" max="14" width="20.85546875" customWidth="1"/>
    <col min="15" max="15" width="7.28515625" customWidth="1"/>
    <col min="16" max="16" width="7.42578125" customWidth="1"/>
    <col min="17" max="17" width="7.85546875" customWidth="1"/>
    <col min="18" max="18" width="7" customWidth="1"/>
  </cols>
  <sheetData>
    <row r="1" spans="1:18" ht="18.75">
      <c r="A1" s="549" t="s">
        <v>513</v>
      </c>
      <c r="B1" s="550"/>
      <c r="C1" s="550"/>
      <c r="D1" s="550"/>
      <c r="E1" s="550"/>
      <c r="F1" s="550"/>
      <c r="G1" s="550"/>
      <c r="H1" s="550"/>
      <c r="I1" s="550"/>
      <c r="J1" s="550"/>
      <c r="K1" s="550"/>
      <c r="L1" s="550"/>
      <c r="M1" s="550"/>
      <c r="N1" s="550"/>
    </row>
    <row r="2" spans="1:18">
      <c r="A2" s="226"/>
      <c r="B2" s="226"/>
      <c r="C2" s="226"/>
      <c r="D2" s="551" t="s">
        <v>85</v>
      </c>
      <c r="E2" s="551"/>
      <c r="F2" s="551"/>
      <c r="G2" s="551"/>
      <c r="H2" s="551"/>
      <c r="I2" s="551" t="s">
        <v>31</v>
      </c>
      <c r="J2" s="551"/>
      <c r="K2" s="551"/>
      <c r="L2" s="551"/>
      <c r="M2" s="551"/>
      <c r="N2" s="227"/>
      <c r="O2" s="523" t="s">
        <v>452</v>
      </c>
      <c r="P2" s="524"/>
      <c r="Q2" s="524"/>
      <c r="R2" s="525"/>
    </row>
    <row r="3" spans="1:18" ht="33" customHeight="1">
      <c r="A3" s="223" t="s">
        <v>86</v>
      </c>
      <c r="B3" s="223" t="s">
        <v>87</v>
      </c>
      <c r="C3" s="223" t="s">
        <v>438</v>
      </c>
      <c r="D3" s="508" t="s">
        <v>88</v>
      </c>
      <c r="E3" s="508"/>
      <c r="F3" s="508" t="s">
        <v>89</v>
      </c>
      <c r="G3" s="508"/>
      <c r="H3" s="508"/>
      <c r="I3" s="508" t="s">
        <v>88</v>
      </c>
      <c r="J3" s="508"/>
      <c r="K3" s="508" t="s">
        <v>89</v>
      </c>
      <c r="L3" s="508"/>
      <c r="M3" s="508"/>
      <c r="N3" s="235" t="s">
        <v>90</v>
      </c>
      <c r="O3" s="472" t="s">
        <v>453</v>
      </c>
      <c r="P3" s="473"/>
      <c r="Q3" s="472" t="s">
        <v>454</v>
      </c>
      <c r="R3" s="473"/>
    </row>
    <row r="4" spans="1:18" ht="30">
      <c r="A4" s="21"/>
      <c r="B4" s="223"/>
      <c r="C4" s="21"/>
      <c r="D4" s="223" t="s">
        <v>4</v>
      </c>
      <c r="E4" s="223" t="s">
        <v>5</v>
      </c>
      <c r="F4" s="223" t="s">
        <v>4</v>
      </c>
      <c r="G4" s="223" t="s">
        <v>5</v>
      </c>
      <c r="H4" s="223" t="s">
        <v>6</v>
      </c>
      <c r="I4" s="223" t="s">
        <v>4</v>
      </c>
      <c r="J4" s="223" t="s">
        <v>5</v>
      </c>
      <c r="K4" s="223" t="s">
        <v>4</v>
      </c>
      <c r="L4" s="223" t="s">
        <v>5</v>
      </c>
      <c r="M4" s="223" t="s">
        <v>6</v>
      </c>
      <c r="N4" s="22" t="s">
        <v>140</v>
      </c>
      <c r="O4" s="22" t="s">
        <v>490</v>
      </c>
      <c r="P4" s="314" t="s">
        <v>489</v>
      </c>
      <c r="Q4" s="314" t="s">
        <v>490</v>
      </c>
      <c r="R4" s="314" t="s">
        <v>489</v>
      </c>
    </row>
    <row r="5" spans="1:18">
      <c r="A5" s="228">
        <v>1</v>
      </c>
      <c r="B5" s="16" t="s">
        <v>211</v>
      </c>
      <c r="C5" s="16" t="s">
        <v>439</v>
      </c>
      <c r="D5" s="16">
        <v>0</v>
      </c>
      <c r="E5" s="16">
        <v>0</v>
      </c>
      <c r="F5" s="16">
        <v>10</v>
      </c>
      <c r="G5" s="16">
        <v>18</v>
      </c>
      <c r="H5" s="17">
        <v>28</v>
      </c>
      <c r="I5" s="16">
        <v>0</v>
      </c>
      <c r="J5" s="16">
        <v>0</v>
      </c>
      <c r="K5" s="16">
        <v>9</v>
      </c>
      <c r="L5" s="16">
        <v>13</v>
      </c>
      <c r="M5" s="17">
        <v>22</v>
      </c>
      <c r="N5" s="19" t="s">
        <v>440</v>
      </c>
      <c r="O5" s="16">
        <v>0</v>
      </c>
      <c r="P5" s="16">
        <v>2</v>
      </c>
      <c r="Q5" s="260">
        <v>0</v>
      </c>
      <c r="R5" s="260">
        <v>1</v>
      </c>
    </row>
    <row r="6" spans="1:18">
      <c r="A6" s="228">
        <v>2</v>
      </c>
      <c r="B6" s="16" t="s">
        <v>18</v>
      </c>
      <c r="C6" s="16" t="s">
        <v>441</v>
      </c>
      <c r="D6" s="16">
        <v>0</v>
      </c>
      <c r="E6" s="16">
        <v>0</v>
      </c>
      <c r="F6" s="16">
        <v>0</v>
      </c>
      <c r="G6" s="16">
        <v>0</v>
      </c>
      <c r="H6" s="17">
        <v>0</v>
      </c>
      <c r="I6" s="16">
        <v>0</v>
      </c>
      <c r="J6" s="16">
        <v>0</v>
      </c>
      <c r="K6" s="16">
        <v>0</v>
      </c>
      <c r="L6" s="16">
        <v>0</v>
      </c>
      <c r="M6" s="17">
        <v>0</v>
      </c>
      <c r="N6" s="19" t="s">
        <v>442</v>
      </c>
      <c r="O6" s="16">
        <v>0</v>
      </c>
      <c r="P6" s="16">
        <v>0</v>
      </c>
      <c r="Q6" s="260">
        <v>0</v>
      </c>
      <c r="R6" s="260">
        <v>0</v>
      </c>
    </row>
    <row r="7" spans="1:18" ht="25.5">
      <c r="A7" s="228">
        <v>3</v>
      </c>
      <c r="B7" s="16" t="s">
        <v>71</v>
      </c>
      <c r="C7" s="16" t="s">
        <v>443</v>
      </c>
      <c r="D7" s="16">
        <v>0</v>
      </c>
      <c r="E7" s="16">
        <v>0</v>
      </c>
      <c r="F7" s="16">
        <v>0</v>
      </c>
      <c r="G7" s="16">
        <v>0</v>
      </c>
      <c r="H7" s="17">
        <v>0</v>
      </c>
      <c r="I7" s="16">
        <v>0</v>
      </c>
      <c r="J7" s="16">
        <v>0</v>
      </c>
      <c r="K7" s="16">
        <v>0</v>
      </c>
      <c r="L7" s="16">
        <v>0</v>
      </c>
      <c r="M7" s="17">
        <v>0</v>
      </c>
      <c r="N7" s="19" t="s">
        <v>444</v>
      </c>
      <c r="O7" s="16">
        <v>0</v>
      </c>
      <c r="P7" s="16">
        <v>0</v>
      </c>
      <c r="Q7" s="260">
        <v>0</v>
      </c>
      <c r="R7" s="260">
        <v>0</v>
      </c>
    </row>
    <row r="8" spans="1:18" ht="25.5">
      <c r="A8" s="228">
        <v>4</v>
      </c>
      <c r="B8" s="16" t="s">
        <v>252</v>
      </c>
      <c r="C8" s="16" t="s">
        <v>445</v>
      </c>
      <c r="D8" s="16">
        <v>0</v>
      </c>
      <c r="E8" s="16">
        <v>0</v>
      </c>
      <c r="F8" s="16">
        <v>0</v>
      </c>
      <c r="G8" s="16">
        <v>0</v>
      </c>
      <c r="H8" s="17">
        <v>0</v>
      </c>
      <c r="I8" s="16">
        <v>0</v>
      </c>
      <c r="J8" s="16">
        <v>0</v>
      </c>
      <c r="K8" s="16">
        <v>0</v>
      </c>
      <c r="L8" s="16">
        <v>0</v>
      </c>
      <c r="M8" s="17">
        <v>0</v>
      </c>
      <c r="N8" s="230" t="s">
        <v>446</v>
      </c>
      <c r="O8" s="16">
        <v>0</v>
      </c>
      <c r="P8" s="16">
        <v>0</v>
      </c>
      <c r="Q8" s="260">
        <v>0</v>
      </c>
      <c r="R8" s="260">
        <v>0</v>
      </c>
    </row>
    <row r="9" spans="1:18">
      <c r="A9" s="228">
        <v>5</v>
      </c>
      <c r="B9" s="16" t="s">
        <v>201</v>
      </c>
      <c r="C9" s="16" t="s">
        <v>447</v>
      </c>
      <c r="D9" s="16">
        <v>0</v>
      </c>
      <c r="E9" s="16">
        <v>0</v>
      </c>
      <c r="F9" s="16">
        <v>15</v>
      </c>
      <c r="G9" s="16">
        <v>15</v>
      </c>
      <c r="H9" s="17">
        <v>30</v>
      </c>
      <c r="I9" s="16">
        <v>0</v>
      </c>
      <c r="J9" s="16">
        <v>0</v>
      </c>
      <c r="K9" s="16">
        <v>0</v>
      </c>
      <c r="L9" s="16">
        <v>0</v>
      </c>
      <c r="M9" s="17">
        <v>0</v>
      </c>
      <c r="N9" s="19" t="s">
        <v>511</v>
      </c>
      <c r="O9" s="16">
        <v>0</v>
      </c>
      <c r="P9" s="16">
        <v>2</v>
      </c>
      <c r="Q9" s="260">
        <v>0</v>
      </c>
      <c r="R9" s="260">
        <v>0</v>
      </c>
    </row>
    <row r="10" spans="1:18">
      <c r="A10" s="228"/>
      <c r="B10" s="228"/>
      <c r="C10" s="229" t="s">
        <v>95</v>
      </c>
      <c r="D10" s="229">
        <f t="shared" ref="D10:M10" si="0">SUM(D5:D9)</f>
        <v>0</v>
      </c>
      <c r="E10" s="229">
        <f t="shared" si="0"/>
        <v>0</v>
      </c>
      <c r="F10" s="229">
        <f t="shared" si="0"/>
        <v>25</v>
      </c>
      <c r="G10" s="229">
        <f t="shared" si="0"/>
        <v>33</v>
      </c>
      <c r="H10" s="229">
        <f t="shared" si="0"/>
        <v>58</v>
      </c>
      <c r="I10" s="229">
        <f t="shared" si="0"/>
        <v>0</v>
      </c>
      <c r="J10" s="229">
        <f t="shared" si="0"/>
        <v>0</v>
      </c>
      <c r="K10" s="229">
        <f t="shared" si="0"/>
        <v>9</v>
      </c>
      <c r="L10" s="229">
        <f t="shared" si="0"/>
        <v>13</v>
      </c>
      <c r="M10" s="229">
        <f t="shared" si="0"/>
        <v>22</v>
      </c>
      <c r="N10" s="228"/>
      <c r="O10" s="359">
        <f>SUM(O5:O9)</f>
        <v>0</v>
      </c>
      <c r="P10" s="359">
        <f t="shared" ref="P10:R10" si="1">SUM(P5:P9)</f>
        <v>4</v>
      </c>
      <c r="Q10" s="359">
        <f t="shared" si="1"/>
        <v>0</v>
      </c>
      <c r="R10" s="359">
        <f t="shared" si="1"/>
        <v>1</v>
      </c>
    </row>
  </sheetData>
  <mergeCells count="10">
    <mergeCell ref="O2:R2"/>
    <mergeCell ref="O3:P3"/>
    <mergeCell ref="Q3:R3"/>
    <mergeCell ref="A1:N1"/>
    <mergeCell ref="D2:H2"/>
    <mergeCell ref="I2:M2"/>
    <mergeCell ref="D3:E3"/>
    <mergeCell ref="F3:H3"/>
    <mergeCell ref="I3:J3"/>
    <mergeCell ref="K3:M3"/>
  </mergeCells>
  <pageMargins left="0.7" right="0.7" top="0.75" bottom="0.75" header="0.3" footer="0.3"/>
  <pageSetup paperSize="5" orientation="landscape" r:id="rId1"/>
</worksheet>
</file>

<file path=xl/worksheets/sheet21.xml><?xml version="1.0" encoding="utf-8"?>
<worksheet xmlns="http://schemas.openxmlformats.org/spreadsheetml/2006/main" xmlns:r="http://schemas.openxmlformats.org/officeDocument/2006/relationships">
  <sheetPr>
    <tabColor rgb="FFFF0000"/>
  </sheetPr>
  <dimension ref="A1:R9"/>
  <sheetViews>
    <sheetView workbookViewId="0">
      <selection sqref="A1:XFD1048576"/>
    </sheetView>
  </sheetViews>
  <sheetFormatPr defaultRowHeight="15"/>
  <cols>
    <col min="1" max="1" width="3.42578125" style="138" bestFit="1" customWidth="1"/>
    <col min="2" max="2" width="15" style="138" customWidth="1"/>
    <col min="3" max="3" width="41.5703125" style="138" customWidth="1"/>
    <col min="4" max="13" width="3.85546875" style="138" customWidth="1"/>
    <col min="14" max="14" width="18.140625" style="138" customWidth="1"/>
    <col min="15" max="16" width="11.5703125" style="138" customWidth="1"/>
    <col min="17" max="16384" width="9.140625" style="138"/>
  </cols>
  <sheetData>
    <row r="1" spans="1:18" ht="21.75" customHeight="1">
      <c r="A1" s="552" t="s">
        <v>315</v>
      </c>
      <c r="B1" s="553"/>
      <c r="C1" s="553"/>
      <c r="D1" s="553"/>
      <c r="E1" s="553"/>
      <c r="F1" s="553"/>
      <c r="G1" s="553"/>
      <c r="H1" s="553"/>
      <c r="I1" s="553"/>
      <c r="J1" s="553"/>
      <c r="K1" s="553"/>
      <c r="L1" s="553"/>
      <c r="M1" s="553"/>
      <c r="N1" s="553"/>
      <c r="O1" s="553"/>
      <c r="P1" s="553"/>
      <c r="Q1" s="553"/>
      <c r="R1" s="553"/>
    </row>
    <row r="2" spans="1:18">
      <c r="A2" s="176"/>
      <c r="B2" s="176"/>
      <c r="C2" s="176"/>
      <c r="D2" s="529" t="s">
        <v>85</v>
      </c>
      <c r="E2" s="529"/>
      <c r="F2" s="529"/>
      <c r="G2" s="529"/>
      <c r="H2" s="529"/>
      <c r="I2" s="529" t="s">
        <v>31</v>
      </c>
      <c r="J2" s="529"/>
      <c r="K2" s="529"/>
      <c r="L2" s="529"/>
      <c r="M2" s="529"/>
      <c r="N2" s="180"/>
      <c r="O2" s="523" t="s">
        <v>452</v>
      </c>
      <c r="P2" s="524"/>
      <c r="Q2" s="524"/>
      <c r="R2" s="525"/>
    </row>
    <row r="3" spans="1:18" ht="25.5" customHeight="1">
      <c r="A3" s="62" t="s">
        <v>86</v>
      </c>
      <c r="B3" s="62" t="s">
        <v>87</v>
      </c>
      <c r="C3" s="62" t="s">
        <v>133</v>
      </c>
      <c r="D3" s="508" t="s">
        <v>88</v>
      </c>
      <c r="E3" s="508"/>
      <c r="F3" s="508" t="s">
        <v>89</v>
      </c>
      <c r="G3" s="508"/>
      <c r="H3" s="508"/>
      <c r="I3" s="508" t="s">
        <v>88</v>
      </c>
      <c r="J3" s="508"/>
      <c r="K3" s="508" t="s">
        <v>89</v>
      </c>
      <c r="L3" s="508"/>
      <c r="M3" s="508"/>
      <c r="N3" s="64" t="s">
        <v>90</v>
      </c>
      <c r="O3" s="472" t="s">
        <v>453</v>
      </c>
      <c r="P3" s="473"/>
      <c r="Q3" s="472" t="s">
        <v>454</v>
      </c>
      <c r="R3" s="473"/>
    </row>
    <row r="4" spans="1:18" ht="30">
      <c r="A4" s="21"/>
      <c r="B4" s="62"/>
      <c r="C4" s="21"/>
      <c r="D4" s="62" t="s">
        <v>4</v>
      </c>
      <c r="E4" s="62" t="s">
        <v>5</v>
      </c>
      <c r="F4" s="62" t="s">
        <v>4</v>
      </c>
      <c r="G4" s="62" t="s">
        <v>5</v>
      </c>
      <c r="H4" s="62" t="s">
        <v>6</v>
      </c>
      <c r="I4" s="62" t="s">
        <v>4</v>
      </c>
      <c r="J4" s="62" t="s">
        <v>5</v>
      </c>
      <c r="K4" s="62" t="s">
        <v>4</v>
      </c>
      <c r="L4" s="62" t="s">
        <v>5</v>
      </c>
      <c r="M4" s="62" t="s">
        <v>6</v>
      </c>
      <c r="N4" s="22" t="s">
        <v>115</v>
      </c>
      <c r="O4" s="22" t="s">
        <v>490</v>
      </c>
      <c r="P4" s="314" t="s">
        <v>489</v>
      </c>
      <c r="Q4" s="314" t="s">
        <v>490</v>
      </c>
      <c r="R4" s="314" t="s">
        <v>489</v>
      </c>
    </row>
    <row r="5" spans="1:18" ht="160.5" customHeight="1">
      <c r="A5" s="132">
        <v>1</v>
      </c>
      <c r="B5" s="25" t="s">
        <v>130</v>
      </c>
      <c r="C5" s="34" t="s">
        <v>238</v>
      </c>
      <c r="D5" s="25">
        <v>0</v>
      </c>
      <c r="E5" s="25">
        <v>0</v>
      </c>
      <c r="F5" s="25">
        <v>15</v>
      </c>
      <c r="G5" s="25">
        <v>15</v>
      </c>
      <c r="H5" s="26">
        <f>SUM(D5:G5)</f>
        <v>30</v>
      </c>
      <c r="I5" s="25">
        <v>0</v>
      </c>
      <c r="J5" s="25">
        <v>0</v>
      </c>
      <c r="K5" s="25">
        <v>11</v>
      </c>
      <c r="L5" s="25">
        <v>2</v>
      </c>
      <c r="M5" s="26">
        <v>13</v>
      </c>
      <c r="N5" s="27" t="s">
        <v>237</v>
      </c>
      <c r="O5" s="132">
        <v>0</v>
      </c>
      <c r="P5" s="132">
        <v>2</v>
      </c>
      <c r="Q5" s="132">
        <v>0</v>
      </c>
      <c r="R5" s="132">
        <v>0</v>
      </c>
    </row>
    <row r="6" spans="1:18" ht="210">
      <c r="A6" s="169">
        <v>2</v>
      </c>
      <c r="B6" s="16" t="s">
        <v>91</v>
      </c>
      <c r="C6" s="37" t="s">
        <v>413</v>
      </c>
      <c r="D6" s="16">
        <v>15</v>
      </c>
      <c r="E6" s="16">
        <v>0</v>
      </c>
      <c r="F6" s="16">
        <v>10</v>
      </c>
      <c r="G6" s="16">
        <v>15</v>
      </c>
      <c r="H6" s="17">
        <f t="shared" ref="H6:H9" si="0">SUM(D6:G6)</f>
        <v>40</v>
      </c>
      <c r="I6" s="16">
        <v>11</v>
      </c>
      <c r="J6" s="16">
        <v>0</v>
      </c>
      <c r="K6" s="16">
        <v>5</v>
      </c>
      <c r="L6" s="16">
        <v>5</v>
      </c>
      <c r="M6" s="17">
        <v>21</v>
      </c>
      <c r="N6" s="23" t="s">
        <v>236</v>
      </c>
      <c r="O6" s="225">
        <v>0</v>
      </c>
      <c r="P6" s="169">
        <v>3</v>
      </c>
      <c r="Q6" s="169">
        <v>0</v>
      </c>
      <c r="R6" s="169">
        <v>1</v>
      </c>
    </row>
    <row r="7" spans="1:18" ht="72" customHeight="1">
      <c r="A7" s="169">
        <v>3</v>
      </c>
      <c r="B7" s="16" t="s">
        <v>142</v>
      </c>
      <c r="C7" s="37" t="s">
        <v>169</v>
      </c>
      <c r="D7" s="16">
        <v>20</v>
      </c>
      <c r="E7" s="16">
        <v>0</v>
      </c>
      <c r="F7" s="16">
        <v>5</v>
      </c>
      <c r="G7" s="16">
        <v>10</v>
      </c>
      <c r="H7" s="17">
        <f t="shared" si="0"/>
        <v>35</v>
      </c>
      <c r="I7" s="16">
        <v>19</v>
      </c>
      <c r="J7" s="16">
        <v>0</v>
      </c>
      <c r="K7" s="16">
        <v>3</v>
      </c>
      <c r="L7" s="16">
        <v>2</v>
      </c>
      <c r="M7" s="17">
        <v>24</v>
      </c>
      <c r="N7" s="19" t="s">
        <v>430</v>
      </c>
      <c r="O7" s="169">
        <v>0</v>
      </c>
      <c r="P7" s="169">
        <v>2</v>
      </c>
      <c r="Q7" s="169">
        <v>0</v>
      </c>
      <c r="R7" s="169">
        <v>0</v>
      </c>
    </row>
    <row r="8" spans="1:18" ht="45">
      <c r="A8" s="169">
        <v>4</v>
      </c>
      <c r="B8" s="16" t="s">
        <v>129</v>
      </c>
      <c r="C8" s="37" t="s">
        <v>196</v>
      </c>
      <c r="D8" s="16">
        <v>8</v>
      </c>
      <c r="E8" s="16">
        <v>0</v>
      </c>
      <c r="F8" s="16">
        <v>10</v>
      </c>
      <c r="G8" s="16">
        <v>20</v>
      </c>
      <c r="H8" s="17">
        <f t="shared" si="0"/>
        <v>38</v>
      </c>
      <c r="I8" s="16">
        <v>3</v>
      </c>
      <c r="J8" s="16">
        <v>0</v>
      </c>
      <c r="K8" s="16">
        <v>1</v>
      </c>
      <c r="L8" s="16">
        <v>1</v>
      </c>
      <c r="M8" s="17">
        <v>5</v>
      </c>
      <c r="N8" s="19" t="s">
        <v>431</v>
      </c>
      <c r="O8" s="169">
        <v>0</v>
      </c>
      <c r="P8" s="169">
        <v>3</v>
      </c>
      <c r="Q8" s="169">
        <v>0</v>
      </c>
      <c r="R8" s="169">
        <v>0</v>
      </c>
    </row>
    <row r="9" spans="1:18">
      <c r="A9" s="169"/>
      <c r="B9" s="169"/>
      <c r="C9" s="188" t="s">
        <v>95</v>
      </c>
      <c r="D9" s="170">
        <f>SUM(D5:D8)</f>
        <v>43</v>
      </c>
      <c r="E9" s="170">
        <f t="shared" ref="E9:M9" si="1">SUM(E5:E8)</f>
        <v>0</v>
      </c>
      <c r="F9" s="170">
        <f t="shared" si="1"/>
        <v>40</v>
      </c>
      <c r="G9" s="170">
        <f t="shared" si="1"/>
        <v>60</v>
      </c>
      <c r="H9" s="17">
        <f t="shared" si="0"/>
        <v>143</v>
      </c>
      <c r="I9" s="170">
        <f t="shared" si="1"/>
        <v>33</v>
      </c>
      <c r="J9" s="170">
        <f t="shared" si="1"/>
        <v>0</v>
      </c>
      <c r="K9" s="170">
        <f t="shared" si="1"/>
        <v>20</v>
      </c>
      <c r="L9" s="170">
        <f t="shared" si="1"/>
        <v>10</v>
      </c>
      <c r="M9" s="170">
        <f t="shared" si="1"/>
        <v>63</v>
      </c>
      <c r="N9" s="170"/>
      <c r="O9" s="170">
        <f>SUM(O5:O8)</f>
        <v>0</v>
      </c>
      <c r="P9" s="170">
        <f t="shared" ref="P9:R9" si="2">SUM(P5:P8)</f>
        <v>10</v>
      </c>
      <c r="Q9" s="170">
        <f t="shared" si="2"/>
        <v>0</v>
      </c>
      <c r="R9" s="170">
        <f t="shared" si="2"/>
        <v>1</v>
      </c>
    </row>
  </sheetData>
  <mergeCells count="10">
    <mergeCell ref="O2:R2"/>
    <mergeCell ref="O3:P3"/>
    <mergeCell ref="Q3:R3"/>
    <mergeCell ref="A1:R1"/>
    <mergeCell ref="D2:H2"/>
    <mergeCell ref="I2:M2"/>
    <mergeCell ref="D3:E3"/>
    <mergeCell ref="F3:H3"/>
    <mergeCell ref="I3:J3"/>
    <mergeCell ref="K3:M3"/>
  </mergeCells>
  <pageMargins left="0.7" right="0.7" top="0.31" bottom="0.28999999999999998" header="0.3" footer="0.3"/>
  <pageSetup paperSize="5" orientation="landscape" r:id="rId1"/>
</worksheet>
</file>

<file path=xl/worksheets/sheet22.xml><?xml version="1.0" encoding="utf-8"?>
<worksheet xmlns="http://schemas.openxmlformats.org/spreadsheetml/2006/main" xmlns:r="http://schemas.openxmlformats.org/officeDocument/2006/relationships">
  <dimension ref="A1:R6"/>
  <sheetViews>
    <sheetView workbookViewId="0">
      <selection activeCell="R10" sqref="R10"/>
    </sheetView>
  </sheetViews>
  <sheetFormatPr defaultRowHeight="15"/>
  <cols>
    <col min="1" max="1" width="3.42578125" style="238" bestFit="1" customWidth="1"/>
    <col min="2" max="2" width="10.28515625" style="238" customWidth="1"/>
    <col min="3" max="3" width="11" style="238" customWidth="1"/>
    <col min="4" max="4" width="2.85546875" style="238" customWidth="1"/>
    <col min="5" max="5" width="2.7109375" style="238" bestFit="1" customWidth="1"/>
    <col min="6" max="7" width="2.85546875" style="238" bestFit="1" customWidth="1"/>
    <col min="8" max="8" width="3.5703125" style="238" bestFit="1" customWidth="1"/>
    <col min="9" max="9" width="2.7109375" style="238" bestFit="1" customWidth="1"/>
    <col min="10" max="10" width="2.85546875" style="238" customWidth="1"/>
    <col min="11" max="12" width="2.7109375" style="238" bestFit="1" customWidth="1"/>
    <col min="13" max="13" width="3.5703125" style="238" bestFit="1" customWidth="1"/>
    <col min="14" max="14" width="14.5703125" style="238" customWidth="1"/>
    <col min="15" max="15" width="14.140625" style="238" customWidth="1"/>
    <col min="16" max="16" width="15.7109375" style="238" customWidth="1"/>
    <col min="17" max="17" width="9.140625" style="238"/>
    <col min="18" max="18" width="12" style="238" customWidth="1"/>
    <col min="19" max="16384" width="9.140625" style="238"/>
  </cols>
  <sheetData>
    <row r="1" spans="1:18" ht="19.5" customHeight="1">
      <c r="A1" s="557" t="s">
        <v>512</v>
      </c>
      <c r="B1" s="557"/>
      <c r="C1" s="557"/>
      <c r="D1" s="557"/>
      <c r="E1" s="557"/>
      <c r="F1" s="557"/>
      <c r="G1" s="557"/>
      <c r="H1" s="557"/>
      <c r="I1" s="557"/>
      <c r="J1" s="557"/>
      <c r="K1" s="557"/>
      <c r="L1" s="557"/>
      <c r="M1" s="557"/>
      <c r="N1" s="557"/>
      <c r="O1" s="557"/>
      <c r="P1" s="557"/>
      <c r="Q1" s="557"/>
      <c r="R1" s="557"/>
    </row>
    <row r="2" spans="1:18">
      <c r="A2" s="253"/>
      <c r="B2" s="254"/>
      <c r="C2" s="254"/>
      <c r="D2" s="558" t="s">
        <v>85</v>
      </c>
      <c r="E2" s="558"/>
      <c r="F2" s="558"/>
      <c r="G2" s="558"/>
      <c r="H2" s="558"/>
      <c r="I2" s="558" t="s">
        <v>31</v>
      </c>
      <c r="J2" s="558"/>
      <c r="K2" s="558"/>
      <c r="L2" s="558"/>
      <c r="M2" s="558"/>
      <c r="N2" s="255"/>
      <c r="O2" s="554" t="s">
        <v>452</v>
      </c>
      <c r="P2" s="555"/>
      <c r="Q2" s="555"/>
      <c r="R2" s="556"/>
    </row>
    <row r="3" spans="1:18" ht="35.25" customHeight="1">
      <c r="A3" s="236" t="s">
        <v>86</v>
      </c>
      <c r="B3" s="236" t="s">
        <v>87</v>
      </c>
      <c r="C3" s="236" t="s">
        <v>438</v>
      </c>
      <c r="D3" s="536" t="s">
        <v>88</v>
      </c>
      <c r="E3" s="536"/>
      <c r="F3" s="536" t="s">
        <v>89</v>
      </c>
      <c r="G3" s="536"/>
      <c r="H3" s="536"/>
      <c r="I3" s="536" t="s">
        <v>88</v>
      </c>
      <c r="J3" s="536"/>
      <c r="K3" s="536" t="s">
        <v>89</v>
      </c>
      <c r="L3" s="536"/>
      <c r="M3" s="536"/>
      <c r="N3" s="259" t="s">
        <v>90</v>
      </c>
      <c r="O3" s="472" t="s">
        <v>453</v>
      </c>
      <c r="P3" s="473"/>
      <c r="Q3" s="472" t="s">
        <v>454</v>
      </c>
      <c r="R3" s="473"/>
    </row>
    <row r="4" spans="1:18">
      <c r="A4" s="1"/>
      <c r="B4" s="236"/>
      <c r="C4" s="1"/>
      <c r="D4" s="236" t="s">
        <v>4</v>
      </c>
      <c r="E4" s="236" t="s">
        <v>5</v>
      </c>
      <c r="F4" s="236" t="s">
        <v>4</v>
      </c>
      <c r="G4" s="236" t="s">
        <v>5</v>
      </c>
      <c r="H4" s="236" t="s">
        <v>6</v>
      </c>
      <c r="I4" s="236" t="s">
        <v>4</v>
      </c>
      <c r="J4" s="236" t="s">
        <v>5</v>
      </c>
      <c r="K4" s="236" t="s">
        <v>4</v>
      </c>
      <c r="L4" s="236" t="s">
        <v>5</v>
      </c>
      <c r="M4" s="236" t="s">
        <v>6</v>
      </c>
      <c r="N4" s="2" t="s">
        <v>140</v>
      </c>
      <c r="O4" s="22" t="s">
        <v>490</v>
      </c>
      <c r="P4" s="314" t="s">
        <v>489</v>
      </c>
      <c r="Q4" s="314" t="s">
        <v>490</v>
      </c>
      <c r="R4" s="314" t="s">
        <v>489</v>
      </c>
    </row>
    <row r="5" spans="1:18" ht="24" customHeight="1">
      <c r="A5" s="231">
        <v>1</v>
      </c>
      <c r="B5" s="5" t="s">
        <v>141</v>
      </c>
      <c r="C5" s="5" t="s">
        <v>436</v>
      </c>
      <c r="D5" s="256">
        <v>0</v>
      </c>
      <c r="E5" s="256">
        <v>0</v>
      </c>
      <c r="F5" s="256">
        <v>20</v>
      </c>
      <c r="G5" s="256">
        <v>20</v>
      </c>
      <c r="H5" s="257">
        <v>40</v>
      </c>
      <c r="I5" s="256">
        <v>0</v>
      </c>
      <c r="J5" s="256">
        <v>0</v>
      </c>
      <c r="K5" s="256">
        <v>0</v>
      </c>
      <c r="L5" s="256">
        <v>0</v>
      </c>
      <c r="M5" s="257">
        <v>0</v>
      </c>
      <c r="N5" s="258" t="s">
        <v>437</v>
      </c>
      <c r="O5" s="260">
        <v>0</v>
      </c>
      <c r="P5" s="260">
        <v>2</v>
      </c>
      <c r="Q5" s="260">
        <v>0</v>
      </c>
      <c r="R5" s="260">
        <v>0</v>
      </c>
    </row>
    <row r="6" spans="1:18">
      <c r="A6" s="260"/>
      <c r="B6" s="260"/>
      <c r="C6" s="260"/>
      <c r="D6" s="261">
        <f>SUM(D5)</f>
        <v>0</v>
      </c>
      <c r="E6" s="261">
        <f t="shared" ref="E6:N6" si="0">SUM(E5)</f>
        <v>0</v>
      </c>
      <c r="F6" s="261">
        <f t="shared" si="0"/>
        <v>20</v>
      </c>
      <c r="G6" s="261">
        <f t="shared" si="0"/>
        <v>20</v>
      </c>
      <c r="H6" s="261">
        <f t="shared" si="0"/>
        <v>40</v>
      </c>
      <c r="I6" s="261">
        <f t="shared" si="0"/>
        <v>0</v>
      </c>
      <c r="J6" s="261">
        <f t="shared" si="0"/>
        <v>0</v>
      </c>
      <c r="K6" s="261">
        <f t="shared" si="0"/>
        <v>0</v>
      </c>
      <c r="L6" s="261">
        <f t="shared" si="0"/>
        <v>0</v>
      </c>
      <c r="M6" s="261">
        <f t="shared" si="0"/>
        <v>0</v>
      </c>
      <c r="N6" s="261">
        <f t="shared" si="0"/>
        <v>0</v>
      </c>
      <c r="O6" s="262">
        <v>0</v>
      </c>
      <c r="P6" s="262">
        <f>SUM(P5)</f>
        <v>2</v>
      </c>
      <c r="Q6" s="262">
        <f t="shared" ref="Q6:R6" si="1">SUM(Q5)</f>
        <v>0</v>
      </c>
      <c r="R6" s="262">
        <f t="shared" si="1"/>
        <v>0</v>
      </c>
    </row>
  </sheetData>
  <mergeCells count="10">
    <mergeCell ref="O2:R2"/>
    <mergeCell ref="O3:P3"/>
    <mergeCell ref="Q3:R3"/>
    <mergeCell ref="A1:R1"/>
    <mergeCell ref="D2:H2"/>
    <mergeCell ref="I2:M2"/>
    <mergeCell ref="D3:E3"/>
    <mergeCell ref="F3:H3"/>
    <mergeCell ref="I3:J3"/>
    <mergeCell ref="K3:M3"/>
  </mergeCells>
  <pageMargins left="1.34" right="0.7" top="0.75" bottom="0.75" header="0.3" footer="0.3"/>
  <pageSetup paperSize="5" orientation="landscape" r:id="rId1"/>
</worksheet>
</file>

<file path=xl/worksheets/sheet23.xml><?xml version="1.0" encoding="utf-8"?>
<worksheet xmlns="http://schemas.openxmlformats.org/spreadsheetml/2006/main" xmlns:r="http://schemas.openxmlformats.org/officeDocument/2006/relationships">
  <dimension ref="A1:R15"/>
  <sheetViews>
    <sheetView workbookViewId="0">
      <selection activeCell="B23" sqref="B23"/>
    </sheetView>
  </sheetViews>
  <sheetFormatPr defaultRowHeight="15"/>
  <cols>
    <col min="1" max="1" width="3.42578125" style="263" bestFit="1" customWidth="1"/>
    <col min="2" max="2" width="16.28515625" style="263" customWidth="1"/>
    <col min="3" max="3" width="10.5703125" style="263" customWidth="1"/>
    <col min="4" max="4" width="4.140625" style="263" bestFit="1" customWidth="1"/>
    <col min="5" max="7" width="3" style="263" bestFit="1" customWidth="1"/>
    <col min="8" max="9" width="4" style="263" bestFit="1" customWidth="1"/>
    <col min="10" max="12" width="3" style="263" bestFit="1" customWidth="1"/>
    <col min="13" max="13" width="4" style="263" bestFit="1" customWidth="1"/>
    <col min="14" max="14" width="24.5703125" style="263" customWidth="1"/>
    <col min="15" max="16384" width="9.140625" style="263"/>
  </cols>
  <sheetData>
    <row r="1" spans="1:18" ht="16.5" customHeight="1">
      <c r="A1" s="515" t="s">
        <v>514</v>
      </c>
      <c r="B1" s="515"/>
      <c r="C1" s="515"/>
      <c r="D1" s="515"/>
      <c r="E1" s="515"/>
      <c r="F1" s="515"/>
      <c r="G1" s="515"/>
      <c r="H1" s="515"/>
      <c r="I1" s="515"/>
      <c r="J1" s="515"/>
      <c r="K1" s="515"/>
      <c r="L1" s="515"/>
      <c r="M1" s="515"/>
      <c r="N1" s="515"/>
      <c r="O1" s="515"/>
      <c r="P1" s="515"/>
      <c r="Q1" s="515"/>
      <c r="R1" s="515"/>
    </row>
    <row r="2" spans="1:18">
      <c r="A2" s="264"/>
      <c r="B2" s="265"/>
      <c r="C2" s="265"/>
      <c r="D2" s="560" t="s">
        <v>85</v>
      </c>
      <c r="E2" s="560"/>
      <c r="F2" s="560"/>
      <c r="G2" s="560"/>
      <c r="H2" s="560"/>
      <c r="I2" s="560" t="s">
        <v>31</v>
      </c>
      <c r="J2" s="560"/>
      <c r="K2" s="560"/>
      <c r="L2" s="560"/>
      <c r="M2" s="560"/>
      <c r="N2" s="266"/>
      <c r="O2" s="554" t="s">
        <v>452</v>
      </c>
      <c r="P2" s="555"/>
      <c r="Q2" s="555"/>
      <c r="R2" s="556"/>
    </row>
    <row r="3" spans="1:18" ht="25.5" customHeight="1">
      <c r="A3" s="234" t="s">
        <v>86</v>
      </c>
      <c r="B3" s="234" t="s">
        <v>87</v>
      </c>
      <c r="C3" s="234" t="s">
        <v>438</v>
      </c>
      <c r="D3" s="508" t="s">
        <v>88</v>
      </c>
      <c r="E3" s="508"/>
      <c r="F3" s="508" t="s">
        <v>89</v>
      </c>
      <c r="G3" s="508"/>
      <c r="H3" s="508"/>
      <c r="I3" s="508" t="s">
        <v>88</v>
      </c>
      <c r="J3" s="508"/>
      <c r="K3" s="508" t="s">
        <v>89</v>
      </c>
      <c r="L3" s="508"/>
      <c r="M3" s="508"/>
      <c r="N3" s="234" t="s">
        <v>90</v>
      </c>
      <c r="O3" s="472" t="s">
        <v>453</v>
      </c>
      <c r="P3" s="473"/>
      <c r="Q3" s="472" t="s">
        <v>454</v>
      </c>
      <c r="R3" s="473"/>
    </row>
    <row r="4" spans="1:18" ht="30">
      <c r="A4" s="21"/>
      <c r="B4" s="234"/>
      <c r="C4" s="21"/>
      <c r="D4" s="234" t="s">
        <v>4</v>
      </c>
      <c r="E4" s="234" t="s">
        <v>5</v>
      </c>
      <c r="F4" s="234" t="s">
        <v>4</v>
      </c>
      <c r="G4" s="234" t="s">
        <v>5</v>
      </c>
      <c r="H4" s="234" t="s">
        <v>6</v>
      </c>
      <c r="I4" s="234" t="s">
        <v>4</v>
      </c>
      <c r="J4" s="234" t="s">
        <v>5</v>
      </c>
      <c r="K4" s="234" t="s">
        <v>4</v>
      </c>
      <c r="L4" s="234" t="s">
        <v>5</v>
      </c>
      <c r="M4" s="234" t="s">
        <v>6</v>
      </c>
      <c r="N4" s="22" t="s">
        <v>140</v>
      </c>
      <c r="O4" s="22" t="s">
        <v>490</v>
      </c>
      <c r="P4" s="314" t="s">
        <v>489</v>
      </c>
      <c r="Q4" s="314" t="s">
        <v>490</v>
      </c>
      <c r="R4" s="314" t="s">
        <v>489</v>
      </c>
    </row>
    <row r="5" spans="1:18">
      <c r="A5" s="228">
        <v>1</v>
      </c>
      <c r="B5" s="80" t="s">
        <v>97</v>
      </c>
      <c r="C5" s="80" t="s">
        <v>387</v>
      </c>
      <c r="D5" s="267">
        <v>15</v>
      </c>
      <c r="E5" s="267">
        <v>0</v>
      </c>
      <c r="F5" s="267">
        <v>0</v>
      </c>
      <c r="G5" s="267">
        <v>0</v>
      </c>
      <c r="H5" s="268">
        <v>15</v>
      </c>
      <c r="I5" s="267">
        <v>4</v>
      </c>
      <c r="J5" s="267">
        <v>0</v>
      </c>
      <c r="K5" s="267">
        <v>0</v>
      </c>
      <c r="L5" s="267">
        <v>0</v>
      </c>
      <c r="M5" s="268">
        <v>4</v>
      </c>
      <c r="N5" s="269" t="s">
        <v>49</v>
      </c>
      <c r="O5" s="228">
        <v>1</v>
      </c>
      <c r="P5" s="228">
        <v>1</v>
      </c>
      <c r="Q5" s="228">
        <v>0</v>
      </c>
      <c r="R5" s="228">
        <v>1</v>
      </c>
    </row>
    <row r="6" spans="1:18">
      <c r="A6" s="228">
        <v>2</v>
      </c>
      <c r="B6" s="16" t="s">
        <v>128</v>
      </c>
      <c r="C6" s="16" t="s">
        <v>387</v>
      </c>
      <c r="D6" s="270">
        <v>10</v>
      </c>
      <c r="E6" s="270">
        <v>0</v>
      </c>
      <c r="F6" s="270">
        <v>10</v>
      </c>
      <c r="G6" s="270">
        <v>0</v>
      </c>
      <c r="H6" s="268">
        <v>20</v>
      </c>
      <c r="I6" s="270">
        <v>23</v>
      </c>
      <c r="J6" s="270">
        <v>0</v>
      </c>
      <c r="K6" s="270">
        <v>0</v>
      </c>
      <c r="L6" s="270">
        <v>0</v>
      </c>
      <c r="M6" s="268">
        <v>23</v>
      </c>
      <c r="N6" s="271" t="s">
        <v>388</v>
      </c>
      <c r="O6" s="228">
        <v>0</v>
      </c>
      <c r="P6" s="228">
        <v>1</v>
      </c>
      <c r="Q6" s="228">
        <v>0</v>
      </c>
      <c r="R6" s="228">
        <v>1</v>
      </c>
    </row>
    <row r="7" spans="1:18">
      <c r="A7" s="228">
        <v>3</v>
      </c>
      <c r="B7" s="16" t="s">
        <v>211</v>
      </c>
      <c r="C7" s="16" t="s">
        <v>387</v>
      </c>
      <c r="D7" s="270">
        <v>15</v>
      </c>
      <c r="E7" s="270">
        <v>0</v>
      </c>
      <c r="F7" s="270">
        <v>0</v>
      </c>
      <c r="G7" s="270">
        <v>0</v>
      </c>
      <c r="H7" s="268">
        <v>15</v>
      </c>
      <c r="I7" s="270">
        <v>15</v>
      </c>
      <c r="J7" s="270">
        <v>0</v>
      </c>
      <c r="K7" s="270">
        <v>0</v>
      </c>
      <c r="L7" s="270">
        <v>0</v>
      </c>
      <c r="M7" s="268">
        <v>15</v>
      </c>
      <c r="N7" s="23" t="s">
        <v>389</v>
      </c>
      <c r="O7" s="228">
        <v>0</v>
      </c>
      <c r="P7" s="228">
        <v>1</v>
      </c>
      <c r="Q7" s="228">
        <v>0</v>
      </c>
      <c r="R7" s="228">
        <v>1</v>
      </c>
    </row>
    <row r="8" spans="1:18">
      <c r="A8" s="228">
        <v>4</v>
      </c>
      <c r="B8" s="16" t="s">
        <v>22</v>
      </c>
      <c r="C8" s="16" t="s">
        <v>387</v>
      </c>
      <c r="D8" s="270">
        <v>15</v>
      </c>
      <c r="E8" s="270">
        <v>15</v>
      </c>
      <c r="F8" s="270">
        <v>0</v>
      </c>
      <c r="G8" s="270">
        <v>0</v>
      </c>
      <c r="H8" s="268">
        <v>30</v>
      </c>
      <c r="I8" s="270">
        <v>15</v>
      </c>
      <c r="J8" s="270">
        <v>14</v>
      </c>
      <c r="K8" s="270">
        <v>0</v>
      </c>
      <c r="L8" s="270">
        <v>0</v>
      </c>
      <c r="M8" s="268">
        <v>29</v>
      </c>
      <c r="N8" s="23" t="s">
        <v>390</v>
      </c>
      <c r="O8" s="228">
        <v>0</v>
      </c>
      <c r="P8" s="228">
        <v>2</v>
      </c>
      <c r="Q8" s="228">
        <v>0</v>
      </c>
      <c r="R8" s="228">
        <v>2</v>
      </c>
    </row>
    <row r="9" spans="1:18">
      <c r="A9" s="228">
        <v>5</v>
      </c>
      <c r="B9" s="16" t="s">
        <v>141</v>
      </c>
      <c r="C9" s="16" t="s">
        <v>387</v>
      </c>
      <c r="D9" s="270">
        <v>20</v>
      </c>
      <c r="E9" s="270">
        <v>20</v>
      </c>
      <c r="F9" s="270">
        <v>0</v>
      </c>
      <c r="G9" s="270">
        <v>0</v>
      </c>
      <c r="H9" s="268">
        <v>40</v>
      </c>
      <c r="I9" s="270">
        <v>14</v>
      </c>
      <c r="J9" s="270">
        <v>0</v>
      </c>
      <c r="K9" s="270">
        <v>0</v>
      </c>
      <c r="L9" s="270">
        <v>0</v>
      </c>
      <c r="M9" s="268">
        <v>14</v>
      </c>
      <c r="N9" s="23" t="s">
        <v>391</v>
      </c>
      <c r="O9" s="228">
        <v>0</v>
      </c>
      <c r="P9" s="228">
        <v>3</v>
      </c>
      <c r="Q9" s="228">
        <v>0</v>
      </c>
      <c r="R9" s="228">
        <v>1</v>
      </c>
    </row>
    <row r="10" spans="1:18">
      <c r="A10" s="228">
        <v>6</v>
      </c>
      <c r="B10" s="16" t="s">
        <v>91</v>
      </c>
      <c r="C10" s="16" t="s">
        <v>387</v>
      </c>
      <c r="D10" s="270">
        <v>20</v>
      </c>
      <c r="E10" s="270">
        <v>0</v>
      </c>
      <c r="F10" s="270">
        <v>0</v>
      </c>
      <c r="G10" s="270">
        <v>0</v>
      </c>
      <c r="H10" s="268">
        <v>20</v>
      </c>
      <c r="I10" s="270">
        <v>17</v>
      </c>
      <c r="J10" s="270">
        <v>0</v>
      </c>
      <c r="K10" s="270">
        <v>0</v>
      </c>
      <c r="L10" s="270">
        <v>0</v>
      </c>
      <c r="M10" s="268">
        <v>17</v>
      </c>
      <c r="N10" s="23" t="s">
        <v>392</v>
      </c>
      <c r="O10" s="228">
        <v>0</v>
      </c>
      <c r="P10" s="228">
        <v>1</v>
      </c>
      <c r="Q10" s="228">
        <v>0</v>
      </c>
      <c r="R10" s="228">
        <v>1</v>
      </c>
    </row>
    <row r="11" spans="1:18">
      <c r="A11" s="228">
        <v>7</v>
      </c>
      <c r="B11" s="16" t="s">
        <v>213</v>
      </c>
      <c r="C11" s="16" t="s">
        <v>472</v>
      </c>
      <c r="D11" s="270">
        <v>20</v>
      </c>
      <c r="E11" s="270">
        <v>15</v>
      </c>
      <c r="F11" s="270">
        <v>0</v>
      </c>
      <c r="G11" s="270">
        <v>0</v>
      </c>
      <c r="H11" s="268">
        <v>35</v>
      </c>
      <c r="I11" s="270">
        <v>20</v>
      </c>
      <c r="J11" s="270">
        <v>12</v>
      </c>
      <c r="K11" s="270">
        <v>0</v>
      </c>
      <c r="L11" s="270">
        <v>0</v>
      </c>
      <c r="M11" s="268">
        <v>32</v>
      </c>
      <c r="N11" s="23" t="s">
        <v>393</v>
      </c>
      <c r="O11" s="228">
        <v>0</v>
      </c>
      <c r="P11" s="228">
        <v>2</v>
      </c>
      <c r="Q11" s="228">
        <v>0</v>
      </c>
      <c r="R11" s="228">
        <v>2</v>
      </c>
    </row>
    <row r="12" spans="1:18" ht="24">
      <c r="A12" s="228">
        <v>8</v>
      </c>
      <c r="B12" s="16" t="s">
        <v>394</v>
      </c>
      <c r="C12" s="16" t="s">
        <v>387</v>
      </c>
      <c r="D12" s="270">
        <v>30</v>
      </c>
      <c r="E12" s="270">
        <v>0</v>
      </c>
      <c r="F12" s="270">
        <v>0</v>
      </c>
      <c r="G12" s="270">
        <v>0</v>
      </c>
      <c r="H12" s="268">
        <v>30</v>
      </c>
      <c r="I12" s="270">
        <v>30</v>
      </c>
      <c r="J12" s="270">
        <v>0</v>
      </c>
      <c r="K12" s="270">
        <v>0</v>
      </c>
      <c r="L12" s="270">
        <v>0</v>
      </c>
      <c r="M12" s="268">
        <v>30</v>
      </c>
      <c r="N12" s="23" t="s">
        <v>473</v>
      </c>
      <c r="O12" s="228">
        <v>0</v>
      </c>
      <c r="P12" s="228">
        <v>2</v>
      </c>
      <c r="Q12" s="228">
        <v>0</v>
      </c>
      <c r="R12" s="228">
        <v>2</v>
      </c>
    </row>
    <row r="13" spans="1:18">
      <c r="A13" s="228">
        <v>9</v>
      </c>
      <c r="B13" s="16" t="s">
        <v>262</v>
      </c>
      <c r="C13" s="16" t="s">
        <v>387</v>
      </c>
      <c r="D13" s="270">
        <v>0</v>
      </c>
      <c r="E13" s="270">
        <v>25</v>
      </c>
      <c r="F13" s="270">
        <v>0</v>
      </c>
      <c r="G13" s="270">
        <v>0</v>
      </c>
      <c r="H13" s="268">
        <v>25</v>
      </c>
      <c r="I13" s="270">
        <v>0</v>
      </c>
      <c r="J13" s="270">
        <v>25</v>
      </c>
      <c r="K13" s="270">
        <v>0</v>
      </c>
      <c r="L13" s="270">
        <v>0</v>
      </c>
      <c r="M13" s="268">
        <v>25</v>
      </c>
      <c r="N13" s="23" t="s">
        <v>38</v>
      </c>
      <c r="O13" s="228">
        <v>1</v>
      </c>
      <c r="P13" s="228">
        <v>2</v>
      </c>
      <c r="Q13" s="228">
        <v>1</v>
      </c>
      <c r="R13" s="228">
        <v>2</v>
      </c>
    </row>
    <row r="14" spans="1:18">
      <c r="A14" s="228">
        <v>10</v>
      </c>
      <c r="B14" s="272" t="s">
        <v>180</v>
      </c>
      <c r="C14" s="272" t="s">
        <v>387</v>
      </c>
      <c r="D14" s="273">
        <v>0</v>
      </c>
      <c r="E14" s="273">
        <v>18</v>
      </c>
      <c r="F14" s="273">
        <v>0</v>
      </c>
      <c r="G14" s="273">
        <v>0</v>
      </c>
      <c r="H14" s="274">
        <v>18</v>
      </c>
      <c r="I14" s="273">
        <v>0</v>
      </c>
      <c r="J14" s="273">
        <v>18</v>
      </c>
      <c r="K14" s="273">
        <v>0</v>
      </c>
      <c r="L14" s="273">
        <v>0</v>
      </c>
      <c r="M14" s="274">
        <v>18</v>
      </c>
      <c r="N14" s="275" t="s">
        <v>396</v>
      </c>
      <c r="O14" s="228">
        <v>0</v>
      </c>
      <c r="P14" s="228">
        <v>1</v>
      </c>
      <c r="Q14" s="228">
        <v>0</v>
      </c>
      <c r="R14" s="228">
        <v>1</v>
      </c>
    </row>
    <row r="15" spans="1:18" ht="24" customHeight="1">
      <c r="A15" s="228"/>
      <c r="B15" s="559" t="s">
        <v>95</v>
      </c>
      <c r="C15" s="559"/>
      <c r="D15" s="276">
        <f>SUM(D5:D14)</f>
        <v>145</v>
      </c>
      <c r="E15" s="276">
        <f t="shared" ref="E15:M15" si="0">SUM(E5:E14)</f>
        <v>93</v>
      </c>
      <c r="F15" s="276">
        <f t="shared" si="0"/>
        <v>10</v>
      </c>
      <c r="G15" s="276">
        <f t="shared" si="0"/>
        <v>0</v>
      </c>
      <c r="H15" s="276">
        <f t="shared" si="0"/>
        <v>248</v>
      </c>
      <c r="I15" s="276">
        <f t="shared" si="0"/>
        <v>138</v>
      </c>
      <c r="J15" s="276">
        <f t="shared" si="0"/>
        <v>69</v>
      </c>
      <c r="K15" s="276">
        <f t="shared" si="0"/>
        <v>0</v>
      </c>
      <c r="L15" s="276">
        <f t="shared" si="0"/>
        <v>0</v>
      </c>
      <c r="M15" s="276">
        <f t="shared" si="0"/>
        <v>207</v>
      </c>
      <c r="N15" s="277"/>
      <c r="O15" s="278">
        <f>SUM(O5:O14)</f>
        <v>2</v>
      </c>
      <c r="P15" s="278">
        <f t="shared" ref="P15:R15" si="1">SUM(P5:P14)</f>
        <v>16</v>
      </c>
      <c r="Q15" s="278">
        <f t="shared" si="1"/>
        <v>1</v>
      </c>
      <c r="R15" s="278">
        <f t="shared" si="1"/>
        <v>14</v>
      </c>
    </row>
  </sheetData>
  <mergeCells count="11">
    <mergeCell ref="O2:R2"/>
    <mergeCell ref="O3:P3"/>
    <mergeCell ref="Q3:R3"/>
    <mergeCell ref="A1:R1"/>
    <mergeCell ref="B15:C15"/>
    <mergeCell ref="D2:H2"/>
    <mergeCell ref="I2:M2"/>
    <mergeCell ref="D3:E3"/>
    <mergeCell ref="F3:H3"/>
    <mergeCell ref="I3:J3"/>
    <mergeCell ref="K3:M3"/>
  </mergeCells>
  <pageMargins left="1.1599999999999999" right="0.7" top="0.3" bottom="0.75" header="0.3" footer="0.3"/>
  <pageSetup paperSize="5" orientation="landscape" r:id="rId1"/>
</worksheet>
</file>

<file path=xl/worksheets/sheet24.xml><?xml version="1.0" encoding="utf-8"?>
<worksheet xmlns="http://schemas.openxmlformats.org/spreadsheetml/2006/main" xmlns:r="http://schemas.openxmlformats.org/officeDocument/2006/relationships">
  <dimension ref="A1:R12"/>
  <sheetViews>
    <sheetView workbookViewId="0">
      <selection activeCell="I22" sqref="I22"/>
    </sheetView>
  </sheetViews>
  <sheetFormatPr defaultRowHeight="15"/>
  <cols>
    <col min="4" max="13" width="7.42578125" customWidth="1"/>
    <col min="14" max="14" width="21.42578125" customWidth="1"/>
    <col min="15" max="15" width="9.5703125" customWidth="1"/>
  </cols>
  <sheetData>
    <row r="1" spans="1:18" ht="15.75" customHeight="1">
      <c r="A1" s="561" t="s">
        <v>516</v>
      </c>
      <c r="B1" s="562"/>
      <c r="C1" s="562"/>
      <c r="D1" s="562"/>
      <c r="E1" s="562"/>
      <c r="F1" s="562"/>
      <c r="G1" s="562"/>
      <c r="H1" s="562"/>
      <c r="I1" s="562"/>
      <c r="J1" s="562"/>
      <c r="K1" s="562"/>
      <c r="L1" s="562"/>
      <c r="M1" s="562"/>
      <c r="N1" s="562"/>
      <c r="O1" s="562"/>
      <c r="P1" s="562"/>
      <c r="Q1" s="562"/>
      <c r="R1" s="562"/>
    </row>
    <row r="2" spans="1:18">
      <c r="A2" s="253"/>
      <c r="B2" s="254"/>
      <c r="C2" s="254"/>
      <c r="D2" s="558" t="s">
        <v>85</v>
      </c>
      <c r="E2" s="558"/>
      <c r="F2" s="558"/>
      <c r="G2" s="558"/>
      <c r="H2" s="558"/>
      <c r="I2" s="558" t="s">
        <v>31</v>
      </c>
      <c r="J2" s="558"/>
      <c r="K2" s="558"/>
      <c r="L2" s="558"/>
      <c r="M2" s="558"/>
      <c r="N2" s="255"/>
      <c r="O2" s="523" t="s">
        <v>452</v>
      </c>
      <c r="P2" s="524"/>
      <c r="Q2" s="524"/>
      <c r="R2" s="525"/>
    </row>
    <row r="3" spans="1:18" ht="39" customHeight="1">
      <c r="A3" s="236" t="s">
        <v>86</v>
      </c>
      <c r="B3" s="236" t="s">
        <v>87</v>
      </c>
      <c r="C3" s="236" t="s">
        <v>438</v>
      </c>
      <c r="D3" s="536" t="s">
        <v>88</v>
      </c>
      <c r="E3" s="536"/>
      <c r="F3" s="536" t="s">
        <v>89</v>
      </c>
      <c r="G3" s="536"/>
      <c r="H3" s="536"/>
      <c r="I3" s="536" t="s">
        <v>88</v>
      </c>
      <c r="J3" s="536"/>
      <c r="K3" s="536" t="s">
        <v>89</v>
      </c>
      <c r="L3" s="536"/>
      <c r="M3" s="536"/>
      <c r="N3" s="236" t="s">
        <v>90</v>
      </c>
      <c r="O3" s="472" t="s">
        <v>453</v>
      </c>
      <c r="P3" s="473"/>
      <c r="Q3" s="472" t="s">
        <v>454</v>
      </c>
      <c r="R3" s="473"/>
    </row>
    <row r="4" spans="1:18" ht="30">
      <c r="A4" s="1"/>
      <c r="B4" s="236"/>
      <c r="C4" s="1"/>
      <c r="D4" s="236" t="s">
        <v>4</v>
      </c>
      <c r="E4" s="236" t="s">
        <v>5</v>
      </c>
      <c r="F4" s="236" t="s">
        <v>4</v>
      </c>
      <c r="G4" s="236" t="s">
        <v>5</v>
      </c>
      <c r="H4" s="236" t="s">
        <v>6</v>
      </c>
      <c r="I4" s="236" t="s">
        <v>4</v>
      </c>
      <c r="J4" s="236" t="s">
        <v>5</v>
      </c>
      <c r="K4" s="236" t="s">
        <v>4</v>
      </c>
      <c r="L4" s="236" t="s">
        <v>5</v>
      </c>
      <c r="M4" s="236" t="s">
        <v>6</v>
      </c>
      <c r="N4" s="2" t="s">
        <v>140</v>
      </c>
      <c r="O4" s="22" t="s">
        <v>490</v>
      </c>
      <c r="P4" s="314" t="s">
        <v>489</v>
      </c>
      <c r="Q4" s="314" t="s">
        <v>490</v>
      </c>
      <c r="R4" s="314" t="s">
        <v>489</v>
      </c>
    </row>
    <row r="5" spans="1:18">
      <c r="A5" s="260">
        <v>1</v>
      </c>
      <c r="B5" s="279" t="s">
        <v>99</v>
      </c>
      <c r="C5" s="279" t="s">
        <v>474</v>
      </c>
      <c r="D5" s="280">
        <v>15</v>
      </c>
      <c r="E5" s="280">
        <v>0</v>
      </c>
      <c r="F5" s="280">
        <v>0</v>
      </c>
      <c r="G5" s="280">
        <v>15</v>
      </c>
      <c r="H5" s="281">
        <v>30</v>
      </c>
      <c r="I5" s="280">
        <v>10</v>
      </c>
      <c r="J5" s="280">
        <v>0</v>
      </c>
      <c r="K5" s="280">
        <v>3</v>
      </c>
      <c r="L5" s="280">
        <v>5</v>
      </c>
      <c r="M5" s="281">
        <v>8</v>
      </c>
      <c r="N5" s="282" t="s">
        <v>49</v>
      </c>
      <c r="O5" s="270">
        <v>1</v>
      </c>
      <c r="P5" s="270">
        <v>2</v>
      </c>
      <c r="Q5" s="270">
        <v>0</v>
      </c>
      <c r="R5" s="270">
        <v>1</v>
      </c>
    </row>
    <row r="6" spans="1:18">
      <c r="A6" s="260">
        <v>2</v>
      </c>
      <c r="B6" s="279" t="s">
        <v>92</v>
      </c>
      <c r="C6" s="279" t="s">
        <v>475</v>
      </c>
      <c r="D6" s="280">
        <v>0</v>
      </c>
      <c r="E6" s="280">
        <v>0</v>
      </c>
      <c r="F6" s="280">
        <v>0</v>
      </c>
      <c r="G6" s="280">
        <v>0</v>
      </c>
      <c r="H6" s="281">
        <v>0</v>
      </c>
      <c r="I6" s="280">
        <v>4</v>
      </c>
      <c r="J6" s="280">
        <v>0</v>
      </c>
      <c r="K6" s="280">
        <v>1</v>
      </c>
      <c r="L6" s="280">
        <v>1</v>
      </c>
      <c r="M6" s="281">
        <v>6</v>
      </c>
      <c r="N6" s="282" t="s">
        <v>398</v>
      </c>
      <c r="O6" s="270">
        <v>0</v>
      </c>
      <c r="P6" s="270">
        <v>0</v>
      </c>
      <c r="Q6" s="228">
        <v>0</v>
      </c>
      <c r="R6" s="228">
        <v>0</v>
      </c>
    </row>
    <row r="7" spans="1:18">
      <c r="A7" s="260">
        <v>3</v>
      </c>
      <c r="B7" s="279" t="s">
        <v>130</v>
      </c>
      <c r="C7" s="279" t="s">
        <v>475</v>
      </c>
      <c r="D7" s="280">
        <v>10</v>
      </c>
      <c r="E7" s="280">
        <v>10</v>
      </c>
      <c r="F7" s="280">
        <v>0</v>
      </c>
      <c r="G7" s="280">
        <v>0</v>
      </c>
      <c r="H7" s="281">
        <v>20</v>
      </c>
      <c r="I7" s="280">
        <v>11</v>
      </c>
      <c r="J7" s="280">
        <v>7</v>
      </c>
      <c r="K7" s="280">
        <v>0</v>
      </c>
      <c r="L7" s="280">
        <v>0</v>
      </c>
      <c r="M7" s="281">
        <v>18</v>
      </c>
      <c r="N7" s="282" t="s">
        <v>399</v>
      </c>
      <c r="O7" s="270">
        <v>0</v>
      </c>
      <c r="P7" s="270">
        <v>1</v>
      </c>
      <c r="Q7" s="228">
        <v>0</v>
      </c>
      <c r="R7" s="228">
        <v>1</v>
      </c>
    </row>
    <row r="8" spans="1:18">
      <c r="A8" s="260">
        <v>4</v>
      </c>
      <c r="B8" s="279" t="s">
        <v>14</v>
      </c>
      <c r="C8" s="279" t="s">
        <v>475</v>
      </c>
      <c r="D8" s="280">
        <v>10</v>
      </c>
      <c r="E8" s="280">
        <v>10</v>
      </c>
      <c r="F8" s="280">
        <v>0</v>
      </c>
      <c r="G8" s="280">
        <v>0</v>
      </c>
      <c r="H8" s="281">
        <v>20</v>
      </c>
      <c r="I8" s="280">
        <v>9</v>
      </c>
      <c r="J8" s="280">
        <v>9</v>
      </c>
      <c r="K8" s="280">
        <v>0</v>
      </c>
      <c r="L8" s="280">
        <v>0</v>
      </c>
      <c r="M8" s="281">
        <v>18</v>
      </c>
      <c r="N8" s="282" t="s">
        <v>400</v>
      </c>
      <c r="O8" s="270">
        <v>0</v>
      </c>
      <c r="P8" s="270">
        <v>1</v>
      </c>
      <c r="Q8" s="228">
        <v>0</v>
      </c>
      <c r="R8" s="228">
        <v>1</v>
      </c>
    </row>
    <row r="9" spans="1:18" ht="26.25">
      <c r="A9" s="260">
        <v>5</v>
      </c>
      <c r="B9" s="279" t="s">
        <v>145</v>
      </c>
      <c r="C9" s="279" t="s">
        <v>474</v>
      </c>
      <c r="D9" s="280">
        <v>10</v>
      </c>
      <c r="E9" s="280">
        <v>10</v>
      </c>
      <c r="F9" s="280">
        <v>5</v>
      </c>
      <c r="G9" s="280">
        <v>5</v>
      </c>
      <c r="H9" s="281">
        <v>30</v>
      </c>
      <c r="I9" s="280">
        <v>11</v>
      </c>
      <c r="J9" s="280">
        <v>10</v>
      </c>
      <c r="K9" s="280">
        <v>4</v>
      </c>
      <c r="L9" s="280">
        <v>1</v>
      </c>
      <c r="M9" s="281">
        <v>26</v>
      </c>
      <c r="N9" s="282" t="s">
        <v>401</v>
      </c>
      <c r="O9" s="270">
        <v>1</v>
      </c>
      <c r="P9" s="270">
        <v>2</v>
      </c>
      <c r="Q9" s="228">
        <v>1</v>
      </c>
      <c r="R9" s="228">
        <v>2</v>
      </c>
    </row>
    <row r="10" spans="1:18" ht="24" customHeight="1">
      <c r="A10" s="260">
        <v>6</v>
      </c>
      <c r="B10" s="279" t="s">
        <v>205</v>
      </c>
      <c r="C10" s="279" t="s">
        <v>475</v>
      </c>
      <c r="D10" s="280">
        <v>10</v>
      </c>
      <c r="E10" s="280">
        <v>15</v>
      </c>
      <c r="F10" s="280">
        <v>10</v>
      </c>
      <c r="G10" s="280">
        <v>10</v>
      </c>
      <c r="H10" s="281">
        <v>45</v>
      </c>
      <c r="I10" s="280">
        <v>15</v>
      </c>
      <c r="J10" s="280">
        <v>16</v>
      </c>
      <c r="K10" s="280">
        <v>12</v>
      </c>
      <c r="L10" s="280">
        <v>8</v>
      </c>
      <c r="M10" s="281">
        <v>51</v>
      </c>
      <c r="N10" s="282" t="s">
        <v>402</v>
      </c>
      <c r="O10" s="270">
        <v>2</v>
      </c>
      <c r="P10" s="270">
        <v>3</v>
      </c>
      <c r="Q10" s="228">
        <v>2</v>
      </c>
      <c r="R10" s="228">
        <v>3</v>
      </c>
    </row>
    <row r="11" spans="1:18">
      <c r="A11" s="260"/>
      <c r="B11" s="563" t="s">
        <v>95</v>
      </c>
      <c r="C11" s="563"/>
      <c r="D11" s="50">
        <f>SUM(D5:D10)</f>
        <v>55</v>
      </c>
      <c r="E11" s="50">
        <f t="shared" ref="E11:M11" si="0">SUM(E5:E10)</f>
        <v>45</v>
      </c>
      <c r="F11" s="50">
        <f t="shared" si="0"/>
        <v>15</v>
      </c>
      <c r="G11" s="50">
        <f t="shared" si="0"/>
        <v>30</v>
      </c>
      <c r="H11" s="50">
        <f t="shared" si="0"/>
        <v>145</v>
      </c>
      <c r="I11" s="50">
        <f t="shared" si="0"/>
        <v>60</v>
      </c>
      <c r="J11" s="50">
        <f t="shared" si="0"/>
        <v>42</v>
      </c>
      <c r="K11" s="50">
        <f t="shared" si="0"/>
        <v>20</v>
      </c>
      <c r="L11" s="50">
        <f t="shared" si="0"/>
        <v>15</v>
      </c>
      <c r="M11" s="50">
        <f t="shared" si="0"/>
        <v>127</v>
      </c>
      <c r="N11" s="50"/>
      <c r="O11" s="276">
        <f>SUM(O5:O10)</f>
        <v>4</v>
      </c>
      <c r="P11" s="276">
        <f t="shared" ref="P11:R11" si="1">SUM(P5:P10)</f>
        <v>9</v>
      </c>
      <c r="Q11" s="276">
        <f t="shared" si="1"/>
        <v>3</v>
      </c>
      <c r="R11" s="276">
        <f t="shared" si="1"/>
        <v>8</v>
      </c>
    </row>
    <row r="12" spans="1:18">
      <c r="A12" s="238"/>
      <c r="B12" s="238"/>
      <c r="C12" s="238"/>
      <c r="D12" s="238"/>
      <c r="E12" s="238"/>
      <c r="F12" s="238"/>
      <c r="G12" s="238"/>
      <c r="H12" s="238"/>
      <c r="I12" s="238"/>
      <c r="J12" s="238"/>
      <c r="K12" s="238"/>
      <c r="L12" s="238"/>
      <c r="M12" s="238"/>
      <c r="N12" s="238"/>
    </row>
  </sheetData>
  <mergeCells count="11">
    <mergeCell ref="A1:R1"/>
    <mergeCell ref="O2:R2"/>
    <mergeCell ref="O3:P3"/>
    <mergeCell ref="Q3:R3"/>
    <mergeCell ref="B11:C11"/>
    <mergeCell ref="D2:H2"/>
    <mergeCell ref="I2:M2"/>
    <mergeCell ref="D3:E3"/>
    <mergeCell ref="F3:H3"/>
    <mergeCell ref="I3:J3"/>
    <mergeCell ref="K3:M3"/>
  </mergeCells>
  <pageMargins left="0.7" right="0.7" top="0.75" bottom="0.75" header="0.3" footer="0.3"/>
  <pageSetup paperSize="5" orientation="landscape" r:id="rId1"/>
</worksheet>
</file>

<file path=xl/worksheets/sheet25.xml><?xml version="1.0" encoding="utf-8"?>
<worksheet xmlns="http://schemas.openxmlformats.org/spreadsheetml/2006/main" xmlns:r="http://schemas.openxmlformats.org/officeDocument/2006/relationships">
  <dimension ref="A1:G89"/>
  <sheetViews>
    <sheetView workbookViewId="0">
      <selection sqref="A1:XFD1048576"/>
    </sheetView>
  </sheetViews>
  <sheetFormatPr defaultRowHeight="15"/>
  <cols>
    <col min="1" max="1" width="6.7109375" customWidth="1"/>
    <col min="2" max="2" width="22.5703125" customWidth="1"/>
    <col min="3" max="3" width="11.140625" style="260" customWidth="1"/>
    <col min="4" max="4" width="12.7109375" style="238" customWidth="1"/>
    <col min="5" max="5" width="19.140625" style="238" customWidth="1"/>
    <col min="6" max="6" width="21.140625" style="238" customWidth="1"/>
    <col min="7" max="7" width="13.7109375" customWidth="1"/>
  </cols>
  <sheetData>
    <row r="1" spans="1:7" ht="18.75" customHeight="1">
      <c r="A1" s="462" t="s">
        <v>539</v>
      </c>
      <c r="B1" s="463"/>
      <c r="C1" s="463"/>
      <c r="D1" s="463"/>
      <c r="E1" s="463"/>
      <c r="F1" s="463"/>
    </row>
    <row r="2" spans="1:7" ht="15" customHeight="1">
      <c r="A2" s="124"/>
      <c r="B2" s="45"/>
      <c r="C2" s="456" t="s">
        <v>452</v>
      </c>
      <c r="D2" s="457"/>
      <c r="E2" s="457"/>
      <c r="F2" s="458"/>
    </row>
    <row r="3" spans="1:7" ht="25.5" customHeight="1">
      <c r="A3" s="579" t="s">
        <v>86</v>
      </c>
      <c r="B3" s="577" t="s">
        <v>527</v>
      </c>
      <c r="C3" s="459" t="s">
        <v>453</v>
      </c>
      <c r="D3" s="460"/>
      <c r="E3" s="461" t="s">
        <v>454</v>
      </c>
      <c r="F3" s="461"/>
    </row>
    <row r="4" spans="1:7" ht="16.5" customHeight="1">
      <c r="A4" s="580"/>
      <c r="B4" s="578"/>
      <c r="C4" s="416" t="s">
        <v>490</v>
      </c>
      <c r="D4" s="416" t="s">
        <v>489</v>
      </c>
      <c r="E4" s="416" t="s">
        <v>490</v>
      </c>
      <c r="F4" s="416" t="s">
        <v>489</v>
      </c>
    </row>
    <row r="5" spans="1:7" ht="16.5" customHeight="1">
      <c r="A5" s="48">
        <v>1</v>
      </c>
      <c r="B5" s="49" t="s">
        <v>525</v>
      </c>
      <c r="C5" s="419">
        <v>1</v>
      </c>
      <c r="D5" s="420">
        <v>2</v>
      </c>
      <c r="E5" s="420">
        <v>0</v>
      </c>
      <c r="F5" s="325">
        <v>2</v>
      </c>
      <c r="G5" s="237"/>
    </row>
    <row r="6" spans="1:7" ht="16.5" customHeight="1">
      <c r="A6" s="48">
        <v>2</v>
      </c>
      <c r="B6" s="49" t="s">
        <v>293</v>
      </c>
      <c r="C6" s="421">
        <v>1</v>
      </c>
      <c r="D6" s="422">
        <v>2</v>
      </c>
      <c r="E6" s="422">
        <v>1</v>
      </c>
      <c r="F6" s="325">
        <v>0</v>
      </c>
    </row>
    <row r="7" spans="1:7" ht="16.5" customHeight="1">
      <c r="A7" s="48">
        <v>3</v>
      </c>
      <c r="B7" s="49" t="s">
        <v>526</v>
      </c>
      <c r="C7" s="320">
        <v>1</v>
      </c>
      <c r="D7" s="422">
        <v>2</v>
      </c>
      <c r="E7" s="422">
        <v>0</v>
      </c>
      <c r="F7" s="325">
        <v>1</v>
      </c>
    </row>
    <row r="8" spans="1:7" ht="16.5" customHeight="1">
      <c r="A8" s="48">
        <v>4</v>
      </c>
      <c r="B8" s="49" t="s">
        <v>528</v>
      </c>
      <c r="C8" s="419">
        <v>1</v>
      </c>
      <c r="D8" s="422">
        <v>3</v>
      </c>
      <c r="E8" s="422">
        <v>0</v>
      </c>
      <c r="F8" s="325">
        <v>2</v>
      </c>
    </row>
    <row r="9" spans="1:7" ht="16.5" customHeight="1">
      <c r="A9" s="48">
        <v>5</v>
      </c>
      <c r="B9" s="49" t="s">
        <v>529</v>
      </c>
      <c r="C9" s="419">
        <v>0</v>
      </c>
      <c r="D9" s="422">
        <v>3</v>
      </c>
      <c r="E9" s="422">
        <v>0</v>
      </c>
      <c r="F9" s="325">
        <v>1</v>
      </c>
    </row>
    <row r="10" spans="1:7" ht="16.5" customHeight="1">
      <c r="A10" s="48">
        <v>6</v>
      </c>
      <c r="B10" s="49" t="s">
        <v>530</v>
      </c>
      <c r="C10" s="423">
        <v>1</v>
      </c>
      <c r="D10" s="422">
        <v>2</v>
      </c>
      <c r="E10" s="422">
        <v>0</v>
      </c>
      <c r="F10" s="325">
        <v>1</v>
      </c>
    </row>
    <row r="11" spans="1:7" ht="16.5" customHeight="1">
      <c r="A11" s="48">
        <v>8</v>
      </c>
      <c r="B11" s="49" t="s">
        <v>531</v>
      </c>
      <c r="C11" s="320">
        <v>1</v>
      </c>
      <c r="D11" s="422">
        <v>2</v>
      </c>
      <c r="E11" s="422">
        <v>0</v>
      </c>
      <c r="F11" s="325">
        <v>2</v>
      </c>
    </row>
    <row r="12" spans="1:7" ht="16.5" customHeight="1">
      <c r="A12" s="48">
        <v>9</v>
      </c>
      <c r="B12" s="11" t="s">
        <v>532</v>
      </c>
      <c r="C12" s="320">
        <v>0</v>
      </c>
      <c r="D12" s="422">
        <v>2</v>
      </c>
      <c r="E12" s="422">
        <v>0</v>
      </c>
      <c r="F12" s="325">
        <v>1</v>
      </c>
    </row>
    <row r="13" spans="1:7" ht="16.5" customHeight="1">
      <c r="A13" s="48">
        <v>10</v>
      </c>
      <c r="B13" s="49" t="s">
        <v>533</v>
      </c>
      <c r="C13" s="320">
        <v>0</v>
      </c>
      <c r="D13" s="422">
        <v>4</v>
      </c>
      <c r="E13" s="422">
        <v>0</v>
      </c>
      <c r="F13" s="325">
        <v>2</v>
      </c>
    </row>
    <row r="14" spans="1:7" ht="16.5" customHeight="1">
      <c r="A14" s="48">
        <v>11</v>
      </c>
      <c r="B14" s="49" t="s">
        <v>534</v>
      </c>
      <c r="C14" s="320">
        <v>0</v>
      </c>
      <c r="D14" s="422">
        <v>3</v>
      </c>
      <c r="E14" s="422">
        <v>0</v>
      </c>
      <c r="F14" s="325">
        <v>0</v>
      </c>
    </row>
    <row r="15" spans="1:7" ht="16.5" customHeight="1">
      <c r="A15" s="48">
        <v>12</v>
      </c>
      <c r="B15" s="49" t="s">
        <v>535</v>
      </c>
      <c r="C15" s="419">
        <v>0</v>
      </c>
      <c r="D15" s="422">
        <v>3</v>
      </c>
      <c r="E15" s="422">
        <v>0</v>
      </c>
      <c r="F15" s="325">
        <v>1</v>
      </c>
    </row>
    <row r="16" spans="1:7" ht="16.5" customHeight="1">
      <c r="A16" s="16"/>
      <c r="B16" s="425" t="s">
        <v>67</v>
      </c>
      <c r="C16" s="424">
        <f>SUM(C5:C15)</f>
        <v>6</v>
      </c>
      <c r="D16" s="424">
        <f>SUM(D5:D15)</f>
        <v>28</v>
      </c>
      <c r="E16" s="424">
        <f>SUM(E5:E15)</f>
        <v>1</v>
      </c>
      <c r="F16" s="424">
        <f>SUM(F5:F15)</f>
        <v>13</v>
      </c>
    </row>
    <row r="17" spans="1:6">
      <c r="C17" s="327"/>
      <c r="D17" s="327"/>
    </row>
    <row r="18" spans="1:6" s="162" customFormat="1" ht="18.75" customHeight="1">
      <c r="A18" s="474" t="s">
        <v>540</v>
      </c>
      <c r="B18" s="474"/>
      <c r="C18" s="474"/>
      <c r="D18" s="474"/>
      <c r="E18" s="474"/>
      <c r="F18" s="474"/>
    </row>
    <row r="19" spans="1:6" s="162" customFormat="1">
      <c r="A19" s="189"/>
      <c r="B19" s="190"/>
      <c r="C19" s="569" t="s">
        <v>452</v>
      </c>
      <c r="D19" s="570"/>
      <c r="E19" s="570"/>
      <c r="F19" s="571"/>
    </row>
    <row r="20" spans="1:6" s="162" customFormat="1" ht="25.5" customHeight="1">
      <c r="A20" s="415" t="s">
        <v>86</v>
      </c>
      <c r="B20" s="415" t="s">
        <v>87</v>
      </c>
      <c r="C20" s="565" t="s">
        <v>453</v>
      </c>
      <c r="D20" s="566"/>
      <c r="E20" s="567" t="s">
        <v>454</v>
      </c>
      <c r="F20" s="568"/>
    </row>
    <row r="21" spans="1:6" s="162" customFormat="1">
      <c r="A21" s="79"/>
      <c r="B21" s="415"/>
      <c r="C21" s="415" t="s">
        <v>490</v>
      </c>
      <c r="D21" s="429" t="s">
        <v>489</v>
      </c>
      <c r="E21" s="415" t="s">
        <v>490</v>
      </c>
      <c r="F21" s="429" t="s">
        <v>489</v>
      </c>
    </row>
    <row r="22" spans="1:6" s="162" customFormat="1" ht="17.25" customHeight="1">
      <c r="A22" s="134">
        <v>1</v>
      </c>
      <c r="B22" s="195" t="s">
        <v>284</v>
      </c>
      <c r="C22" s="362">
        <v>0</v>
      </c>
      <c r="D22" s="134">
        <v>3</v>
      </c>
      <c r="E22" s="134">
        <v>0</v>
      </c>
      <c r="F22" s="134">
        <v>0</v>
      </c>
    </row>
    <row r="23" spans="1:6" s="162" customFormat="1" ht="17.25" customHeight="1">
      <c r="A23" s="134">
        <v>2</v>
      </c>
      <c r="B23" s="195" t="s">
        <v>285</v>
      </c>
      <c r="C23" s="362">
        <v>1</v>
      </c>
      <c r="D23" s="245">
        <v>1</v>
      </c>
      <c r="E23" s="245">
        <v>1</v>
      </c>
      <c r="F23" s="245">
        <v>1</v>
      </c>
    </row>
    <row r="24" spans="1:6" s="162" customFormat="1" ht="17.25" customHeight="1">
      <c r="A24" s="134">
        <v>3</v>
      </c>
      <c r="B24" s="195" t="s">
        <v>286</v>
      </c>
      <c r="C24" s="362">
        <v>1</v>
      </c>
      <c r="D24" s="245">
        <v>2</v>
      </c>
      <c r="E24" s="245">
        <v>0</v>
      </c>
      <c r="F24" s="134">
        <v>2</v>
      </c>
    </row>
    <row r="25" spans="1:6" s="162" customFormat="1" ht="17.25" customHeight="1">
      <c r="A25" s="134">
        <v>4</v>
      </c>
      <c r="B25" s="195" t="s">
        <v>287</v>
      </c>
      <c r="C25" s="362">
        <v>1</v>
      </c>
      <c r="D25" s="245">
        <v>2</v>
      </c>
      <c r="E25" s="245">
        <v>0</v>
      </c>
      <c r="F25" s="134">
        <v>1</v>
      </c>
    </row>
    <row r="26" spans="1:6" s="162" customFormat="1" ht="17.25" customHeight="1">
      <c r="A26" s="134">
        <v>5</v>
      </c>
      <c r="B26" s="195" t="s">
        <v>305</v>
      </c>
      <c r="C26" s="362">
        <v>1</v>
      </c>
      <c r="D26" s="245">
        <v>2</v>
      </c>
      <c r="E26" s="245">
        <v>1</v>
      </c>
      <c r="F26" s="134">
        <v>0</v>
      </c>
    </row>
    <row r="27" spans="1:6" s="162" customFormat="1" ht="17.25" customHeight="1">
      <c r="A27" s="134">
        <v>6</v>
      </c>
      <c r="B27" s="195" t="s">
        <v>294</v>
      </c>
      <c r="C27" s="362">
        <v>0</v>
      </c>
      <c r="D27" s="245">
        <v>1</v>
      </c>
      <c r="E27" s="245">
        <v>0</v>
      </c>
      <c r="F27" s="169">
        <v>0</v>
      </c>
    </row>
    <row r="28" spans="1:6" s="162" customFormat="1" ht="17.25" customHeight="1">
      <c r="A28" s="134">
        <v>7</v>
      </c>
      <c r="B28" s="195" t="s">
        <v>295</v>
      </c>
      <c r="C28" s="362">
        <v>0</v>
      </c>
      <c r="D28" s="169">
        <v>0</v>
      </c>
      <c r="E28" s="169">
        <v>0</v>
      </c>
      <c r="F28" s="169">
        <v>0</v>
      </c>
    </row>
    <row r="29" spans="1:6" s="162" customFormat="1" ht="17.25" customHeight="1">
      <c r="A29" s="134">
        <v>8</v>
      </c>
      <c r="B29" s="195" t="s">
        <v>296</v>
      </c>
      <c r="C29" s="362">
        <v>0</v>
      </c>
      <c r="D29" s="169">
        <v>2</v>
      </c>
      <c r="E29" s="169">
        <v>0</v>
      </c>
      <c r="F29" s="169">
        <v>1</v>
      </c>
    </row>
    <row r="30" spans="1:6" s="162" customFormat="1" ht="17.25" customHeight="1">
      <c r="A30" s="134">
        <v>9</v>
      </c>
      <c r="B30" s="195" t="s">
        <v>297</v>
      </c>
      <c r="C30" s="362">
        <v>0</v>
      </c>
      <c r="D30" s="169">
        <v>2</v>
      </c>
      <c r="E30" s="169">
        <v>0</v>
      </c>
      <c r="F30" s="169">
        <v>1</v>
      </c>
    </row>
    <row r="31" spans="1:6" s="162" customFormat="1" ht="17.25" customHeight="1">
      <c r="A31" s="134">
        <v>10</v>
      </c>
      <c r="B31" s="195" t="s">
        <v>298</v>
      </c>
      <c r="C31" s="362">
        <v>1</v>
      </c>
      <c r="D31" s="225">
        <v>3</v>
      </c>
      <c r="E31" s="225">
        <v>0</v>
      </c>
      <c r="F31" s="169">
        <v>1</v>
      </c>
    </row>
    <row r="32" spans="1:6" s="162" customFormat="1">
      <c r="A32" s="169"/>
      <c r="B32" s="170" t="s">
        <v>67</v>
      </c>
      <c r="C32" s="335">
        <v>5</v>
      </c>
      <c r="D32" s="170">
        <v>18</v>
      </c>
      <c r="E32" s="170">
        <v>2</v>
      </c>
      <c r="F32" s="170">
        <v>7</v>
      </c>
    </row>
    <row r="33" spans="1:6">
      <c r="C33" s="327"/>
      <c r="D33" s="327"/>
    </row>
    <row r="34" spans="1:6" s="51" customFormat="1" ht="21.75" customHeight="1">
      <c r="A34" s="572" t="s">
        <v>541</v>
      </c>
      <c r="B34" s="572"/>
      <c r="C34" s="572"/>
      <c r="D34" s="572"/>
      <c r="E34" s="572"/>
      <c r="F34" s="572"/>
    </row>
    <row r="35" spans="1:6" s="51" customFormat="1" ht="15.75">
      <c r="A35" s="94"/>
      <c r="B35" s="94"/>
      <c r="C35" s="94"/>
      <c r="D35" s="471" t="s">
        <v>452</v>
      </c>
      <c r="E35" s="471"/>
      <c r="F35" s="471"/>
    </row>
    <row r="36" spans="1:6" s="51" customFormat="1" ht="31.5" customHeight="1">
      <c r="A36" s="414" t="s">
        <v>86</v>
      </c>
      <c r="B36" s="414" t="s">
        <v>87</v>
      </c>
      <c r="C36" s="472" t="s">
        <v>453</v>
      </c>
      <c r="D36" s="473"/>
      <c r="E36" s="472" t="s">
        <v>454</v>
      </c>
      <c r="F36" s="473"/>
    </row>
    <row r="37" spans="1:6" s="51" customFormat="1" ht="15.75">
      <c r="A37" s="95"/>
      <c r="B37" s="414"/>
      <c r="C37" s="333" t="s">
        <v>492</v>
      </c>
      <c r="D37" s="334" t="s">
        <v>489</v>
      </c>
      <c r="E37" s="413" t="s">
        <v>492</v>
      </c>
      <c r="F37" s="334" t="s">
        <v>489</v>
      </c>
    </row>
    <row r="38" spans="1:6" s="51" customFormat="1" ht="98.25" hidden="1" customHeight="1">
      <c r="A38" s="96">
        <v>1</v>
      </c>
      <c r="B38" s="97" t="s">
        <v>97</v>
      </c>
      <c r="C38" s="100"/>
      <c r="D38" s="101"/>
      <c r="E38" s="330"/>
    </row>
    <row r="39" spans="1:6" s="51" customFormat="1" ht="93.75" hidden="1" customHeight="1">
      <c r="A39" s="96">
        <v>2</v>
      </c>
      <c r="B39" s="102" t="s">
        <v>128</v>
      </c>
      <c r="C39" s="103"/>
      <c r="D39" s="149" t="s">
        <v>416</v>
      </c>
      <c r="E39" s="331"/>
    </row>
    <row r="40" spans="1:6" s="51" customFormat="1" ht="15.75" hidden="1">
      <c r="A40" s="96">
        <v>3</v>
      </c>
      <c r="B40" s="102" t="s">
        <v>211</v>
      </c>
      <c r="C40" s="103"/>
      <c r="D40" s="101"/>
      <c r="E40" s="330"/>
      <c r="F40" s="51" t="s">
        <v>448</v>
      </c>
    </row>
    <row r="41" spans="1:6" s="51" customFormat="1" ht="15.75" hidden="1">
      <c r="A41" s="96">
        <v>4</v>
      </c>
      <c r="B41" s="102" t="s">
        <v>22</v>
      </c>
      <c r="C41" s="103"/>
      <c r="D41" s="101"/>
      <c r="E41" s="330"/>
    </row>
    <row r="42" spans="1:6" s="51" customFormat="1" ht="15.75" hidden="1">
      <c r="A42" s="96">
        <v>5</v>
      </c>
      <c r="B42" s="102" t="s">
        <v>141</v>
      </c>
      <c r="C42" s="103"/>
      <c r="D42" s="101"/>
      <c r="E42" s="330"/>
    </row>
    <row r="43" spans="1:6" s="51" customFormat="1" ht="219.75" hidden="1" customHeight="1">
      <c r="A43" s="96">
        <v>6</v>
      </c>
      <c r="B43" s="102" t="s">
        <v>91</v>
      </c>
      <c r="C43" s="103"/>
      <c r="D43" s="101"/>
      <c r="E43" s="330"/>
    </row>
    <row r="44" spans="1:6" s="51" customFormat="1" ht="15.75" hidden="1">
      <c r="A44" s="96">
        <v>7</v>
      </c>
      <c r="B44" s="102" t="s">
        <v>213</v>
      </c>
      <c r="C44" s="103"/>
      <c r="D44" s="101"/>
      <c r="E44" s="330"/>
    </row>
    <row r="45" spans="1:6" s="51" customFormat="1" ht="15.75" hidden="1">
      <c r="A45" s="96">
        <v>8</v>
      </c>
      <c r="B45" s="102" t="s">
        <v>394</v>
      </c>
      <c r="C45" s="103"/>
      <c r="D45" s="101"/>
      <c r="E45" s="330"/>
    </row>
    <row r="46" spans="1:6" s="51" customFormat="1" ht="71.25" hidden="1" customHeight="1" thickBot="1">
      <c r="A46" s="96">
        <v>9</v>
      </c>
      <c r="B46" s="102" t="s">
        <v>262</v>
      </c>
      <c r="C46" s="103"/>
      <c r="D46" s="101"/>
      <c r="E46" s="330"/>
    </row>
    <row r="47" spans="1:6" s="51" customFormat="1" ht="126" hidden="1" customHeight="1">
      <c r="A47" s="96">
        <v>10</v>
      </c>
      <c r="B47" s="102" t="s">
        <v>180</v>
      </c>
      <c r="C47" s="103"/>
      <c r="D47" s="101"/>
      <c r="E47" s="330"/>
    </row>
    <row r="48" spans="1:6" s="51" customFormat="1" ht="15.75" hidden="1">
      <c r="A48" s="96"/>
      <c r="B48" s="102"/>
      <c r="C48" s="103"/>
      <c r="D48" s="101"/>
      <c r="E48" s="330"/>
    </row>
    <row r="49" spans="1:6" s="51" customFormat="1" ht="15.75" hidden="1">
      <c r="A49" s="96"/>
      <c r="B49" s="105" t="s">
        <v>397</v>
      </c>
      <c r="C49" s="106"/>
      <c r="D49" s="101"/>
      <c r="E49" s="330"/>
    </row>
    <row r="50" spans="1:6" s="51" customFormat="1" ht="15.75" hidden="1">
      <c r="A50" s="96">
        <v>1</v>
      </c>
      <c r="B50" s="102" t="s">
        <v>99</v>
      </c>
      <c r="C50" s="103"/>
      <c r="D50" s="101"/>
      <c r="E50" s="330"/>
    </row>
    <row r="51" spans="1:6" s="51" customFormat="1" ht="15.75" hidden="1">
      <c r="A51" s="96">
        <v>2</v>
      </c>
      <c r="B51" s="102" t="s">
        <v>92</v>
      </c>
      <c r="C51" s="103"/>
      <c r="D51" s="101"/>
      <c r="E51" s="330"/>
    </row>
    <row r="52" spans="1:6" s="51" customFormat="1" ht="15.75" hidden="1">
      <c r="A52" s="96">
        <v>3</v>
      </c>
      <c r="B52" s="102" t="s">
        <v>130</v>
      </c>
      <c r="C52" s="103"/>
      <c r="D52" s="101"/>
      <c r="E52" s="330"/>
    </row>
    <row r="53" spans="1:6" s="51" customFormat="1" ht="15.75" hidden="1">
      <c r="A53" s="96">
        <v>4</v>
      </c>
      <c r="B53" s="102" t="s">
        <v>14</v>
      </c>
      <c r="C53" s="103"/>
      <c r="D53" s="101"/>
      <c r="E53" s="330"/>
    </row>
    <row r="54" spans="1:6" s="51" customFormat="1" ht="15.75" hidden="1">
      <c r="A54" s="96">
        <v>5</v>
      </c>
      <c r="B54" s="102" t="s">
        <v>145</v>
      </c>
      <c r="C54" s="103"/>
      <c r="D54" s="101"/>
      <c r="E54" s="330"/>
    </row>
    <row r="55" spans="1:6" s="51" customFormat="1" ht="47.25" hidden="1">
      <c r="A55" s="96">
        <v>6</v>
      </c>
      <c r="B55" s="102" t="s">
        <v>205</v>
      </c>
      <c r="C55" s="103"/>
      <c r="D55" s="215" t="s">
        <v>417</v>
      </c>
      <c r="E55" s="332"/>
    </row>
    <row r="56" spans="1:6" s="51" customFormat="1" ht="15.75" hidden="1">
      <c r="A56" s="96"/>
      <c r="B56" s="102"/>
      <c r="C56" s="329"/>
      <c r="D56" s="101"/>
      <c r="E56" s="330"/>
    </row>
    <row r="57" spans="1:6" s="51" customFormat="1" ht="15.75">
      <c r="A57" s="96"/>
      <c r="B57" s="105" t="s">
        <v>542</v>
      </c>
      <c r="C57" s="249"/>
      <c r="D57" s="101"/>
      <c r="E57" s="101"/>
      <c r="F57" s="231"/>
    </row>
    <row r="58" spans="1:6" s="51" customFormat="1" ht="15" customHeight="1">
      <c r="A58" s="96">
        <v>1</v>
      </c>
      <c r="B58" s="247" t="s">
        <v>433</v>
      </c>
      <c r="C58" s="102">
        <v>0</v>
      </c>
      <c r="D58" s="215">
        <v>3</v>
      </c>
      <c r="E58" s="215">
        <v>0</v>
      </c>
      <c r="F58" s="288">
        <v>2</v>
      </c>
    </row>
    <row r="59" spans="1:6" s="51" customFormat="1" ht="15.75" hidden="1">
      <c r="A59" s="96"/>
      <c r="B59" s="248" t="s">
        <v>436</v>
      </c>
      <c r="C59" s="96"/>
      <c r="D59" s="101"/>
      <c r="E59" s="101"/>
      <c r="F59" s="231"/>
    </row>
    <row r="60" spans="1:6" s="51" customFormat="1" ht="83.25" hidden="1" customHeight="1">
      <c r="A60" s="96">
        <v>1</v>
      </c>
      <c r="B60" s="247" t="s">
        <v>141</v>
      </c>
      <c r="C60" s="102"/>
      <c r="D60" s="101"/>
      <c r="E60" s="101"/>
      <c r="F60" s="231"/>
    </row>
    <row r="61" spans="1:6" s="51" customFormat="1">
      <c r="A61" s="231"/>
      <c r="B61" s="251" t="s">
        <v>67</v>
      </c>
      <c r="C61" s="251">
        <v>0</v>
      </c>
      <c r="D61" s="252">
        <v>3</v>
      </c>
      <c r="E61" s="252">
        <v>0</v>
      </c>
      <c r="F61" s="252">
        <v>2</v>
      </c>
    </row>
    <row r="62" spans="1:6" s="51" customFormat="1">
      <c r="A62" s="433"/>
      <c r="B62" s="433"/>
      <c r="C62" s="434"/>
      <c r="D62" s="435"/>
      <c r="E62" s="435"/>
      <c r="F62" s="435"/>
    </row>
    <row r="63" spans="1:6" s="162" customFormat="1" ht="18.75">
      <c r="A63" s="574" t="s">
        <v>543</v>
      </c>
      <c r="B63" s="575"/>
      <c r="C63" s="575"/>
      <c r="D63" s="575"/>
      <c r="E63" s="575"/>
      <c r="F63" s="576"/>
    </row>
    <row r="64" spans="1:6" s="51" customFormat="1" ht="15.75">
      <c r="A64" s="94"/>
      <c r="B64" s="94"/>
      <c r="C64" s="456" t="s">
        <v>452</v>
      </c>
      <c r="D64" s="457"/>
      <c r="E64" s="457"/>
      <c r="F64" s="458"/>
    </row>
    <row r="65" spans="1:6" s="51" customFormat="1" ht="21.75" customHeight="1">
      <c r="A65" s="414" t="s">
        <v>86</v>
      </c>
      <c r="B65" s="414" t="s">
        <v>87</v>
      </c>
      <c r="C65" s="472" t="s">
        <v>453</v>
      </c>
      <c r="D65" s="473"/>
      <c r="E65" s="472" t="s">
        <v>454</v>
      </c>
      <c r="F65" s="473"/>
    </row>
    <row r="66" spans="1:6" s="51" customFormat="1" ht="15.75">
      <c r="A66" s="95"/>
      <c r="B66" s="414"/>
      <c r="C66" s="333" t="s">
        <v>492</v>
      </c>
      <c r="D66" s="334" t="s">
        <v>489</v>
      </c>
      <c r="E66" s="413" t="s">
        <v>492</v>
      </c>
      <c r="F66" s="334" t="s">
        <v>489</v>
      </c>
    </row>
    <row r="67" spans="1:6" s="162" customFormat="1" ht="18" customHeight="1">
      <c r="A67" s="132">
        <v>1</v>
      </c>
      <c r="B67" s="38" t="s">
        <v>549</v>
      </c>
      <c r="C67" s="341">
        <v>1</v>
      </c>
      <c r="D67" s="132">
        <v>4</v>
      </c>
      <c r="E67" s="132">
        <v>1</v>
      </c>
      <c r="F67" s="287">
        <v>0</v>
      </c>
    </row>
    <row r="68" spans="1:6" s="162" customFormat="1" ht="18" customHeight="1">
      <c r="A68" s="132">
        <v>2</v>
      </c>
      <c r="B68" s="25" t="s">
        <v>550</v>
      </c>
      <c r="C68" s="27">
        <v>0</v>
      </c>
      <c r="D68" s="132">
        <v>3</v>
      </c>
      <c r="E68" s="132">
        <v>0</v>
      </c>
      <c r="F68" s="287">
        <v>2</v>
      </c>
    </row>
    <row r="69" spans="1:6" s="162" customFormat="1" ht="18" customHeight="1">
      <c r="A69" s="169">
        <v>3</v>
      </c>
      <c r="B69" s="15" t="s">
        <v>535</v>
      </c>
      <c r="C69" s="18">
        <v>1</v>
      </c>
      <c r="D69" s="169">
        <v>3</v>
      </c>
      <c r="E69" s="169">
        <v>0</v>
      </c>
      <c r="F69" s="225">
        <v>1</v>
      </c>
    </row>
    <row r="70" spans="1:6" s="162" customFormat="1">
      <c r="A70" s="169"/>
      <c r="B70" s="17" t="s">
        <v>67</v>
      </c>
      <c r="C70" s="18">
        <v>2</v>
      </c>
      <c r="D70" s="244">
        <v>10</v>
      </c>
      <c r="E70" s="244">
        <v>1</v>
      </c>
      <c r="F70" s="244">
        <v>3</v>
      </c>
    </row>
    <row r="71" spans="1:6" s="51" customFormat="1">
      <c r="A71" s="433"/>
      <c r="B71" s="433"/>
      <c r="C71" s="434"/>
      <c r="D71" s="435"/>
      <c r="E71" s="435"/>
      <c r="F71" s="435"/>
    </row>
    <row r="72" spans="1:6" s="51" customFormat="1" ht="18.75">
      <c r="A72" s="573" t="s">
        <v>544</v>
      </c>
      <c r="B72" s="573"/>
      <c r="C72" s="573"/>
      <c r="D72" s="573"/>
      <c r="E72" s="573"/>
      <c r="F72" s="573"/>
    </row>
    <row r="73" spans="1:6" s="51" customFormat="1">
      <c r="A73" s="176"/>
      <c r="B73" s="176"/>
      <c r="C73" s="523" t="s">
        <v>452</v>
      </c>
      <c r="D73" s="524"/>
      <c r="E73" s="524"/>
      <c r="F73" s="525"/>
    </row>
    <row r="74" spans="1:6" s="51" customFormat="1">
      <c r="A74" s="417" t="s">
        <v>86</v>
      </c>
      <c r="B74" s="417" t="s">
        <v>87</v>
      </c>
      <c r="C74" s="472" t="s">
        <v>453</v>
      </c>
      <c r="D74" s="473"/>
      <c r="E74" s="472" t="s">
        <v>454</v>
      </c>
      <c r="F74" s="473"/>
    </row>
    <row r="75" spans="1:6" s="51" customFormat="1">
      <c r="A75" s="21"/>
      <c r="B75" s="417"/>
      <c r="C75" s="22" t="s">
        <v>490</v>
      </c>
      <c r="D75" s="418" t="s">
        <v>489</v>
      </c>
      <c r="E75" s="418" t="s">
        <v>490</v>
      </c>
      <c r="F75" s="418" t="s">
        <v>489</v>
      </c>
    </row>
    <row r="76" spans="1:6" s="51" customFormat="1">
      <c r="A76" s="132">
        <v>1</v>
      </c>
      <c r="B76" s="25" t="s">
        <v>545</v>
      </c>
      <c r="C76" s="132">
        <v>0</v>
      </c>
      <c r="D76" s="132">
        <v>2</v>
      </c>
      <c r="E76" s="132">
        <v>0</v>
      </c>
      <c r="F76" s="132">
        <v>0</v>
      </c>
    </row>
    <row r="77" spans="1:6" s="51" customFormat="1">
      <c r="A77" s="169">
        <v>2</v>
      </c>
      <c r="B77" s="16" t="s">
        <v>546</v>
      </c>
      <c r="C77" s="225">
        <v>0</v>
      </c>
      <c r="D77" s="169">
        <v>3</v>
      </c>
      <c r="E77" s="169">
        <v>0</v>
      </c>
      <c r="F77" s="169">
        <v>1</v>
      </c>
    </row>
    <row r="78" spans="1:6" s="51" customFormat="1">
      <c r="A78" s="169">
        <v>3</v>
      </c>
      <c r="B78" s="16" t="s">
        <v>547</v>
      </c>
      <c r="C78" s="169">
        <v>0</v>
      </c>
      <c r="D78" s="169">
        <v>2</v>
      </c>
      <c r="E78" s="169">
        <v>0</v>
      </c>
      <c r="F78" s="169">
        <v>0</v>
      </c>
    </row>
    <row r="79" spans="1:6" s="162" customFormat="1">
      <c r="A79" s="169">
        <v>4</v>
      </c>
      <c r="B79" s="16" t="s">
        <v>548</v>
      </c>
      <c r="C79" s="169">
        <v>0</v>
      </c>
      <c r="D79" s="169">
        <v>3</v>
      </c>
      <c r="E79" s="169">
        <v>0</v>
      </c>
      <c r="F79" s="169">
        <v>0</v>
      </c>
    </row>
    <row r="80" spans="1:6">
      <c r="A80" s="169"/>
      <c r="B80" s="169" t="s">
        <v>67</v>
      </c>
      <c r="C80" s="170">
        <f>SUM(C76:C79)</f>
        <v>0</v>
      </c>
      <c r="D80" s="170">
        <f t="shared" ref="D80:F80" si="0">SUM(D76:D79)</f>
        <v>10</v>
      </c>
      <c r="E80" s="170">
        <f t="shared" si="0"/>
        <v>0</v>
      </c>
      <c r="F80" s="170">
        <f t="shared" si="0"/>
        <v>1</v>
      </c>
    </row>
    <row r="81" spans="1:7">
      <c r="A81" s="169"/>
      <c r="B81" s="169"/>
      <c r="C81" s="170"/>
      <c r="D81" s="170"/>
      <c r="E81" s="170"/>
      <c r="F81" s="170"/>
    </row>
    <row r="85" spans="1:7">
      <c r="C85" s="327"/>
      <c r="D85" s="327"/>
    </row>
    <row r="86" spans="1:7">
      <c r="C86" s="327"/>
      <c r="D86" s="327"/>
    </row>
    <row r="87" spans="1:7" ht="23.25">
      <c r="A87" s="564" t="s">
        <v>536</v>
      </c>
      <c r="B87" s="564"/>
      <c r="C87" s="564"/>
      <c r="D87" s="564"/>
      <c r="E87" s="564"/>
      <c r="F87" s="564"/>
      <c r="G87" s="564"/>
    </row>
    <row r="88" spans="1:7" ht="45">
      <c r="A88" s="427" t="s">
        <v>517</v>
      </c>
      <c r="B88" s="427" t="s">
        <v>518</v>
      </c>
      <c r="C88" s="427" t="s">
        <v>519</v>
      </c>
      <c r="D88" s="428" t="s">
        <v>520</v>
      </c>
      <c r="E88" s="427" t="s">
        <v>521</v>
      </c>
      <c r="F88" s="429" t="s">
        <v>522</v>
      </c>
      <c r="G88" s="429" t="s">
        <v>523</v>
      </c>
    </row>
    <row r="89" spans="1:7">
      <c r="A89" s="260">
        <v>1</v>
      </c>
      <c r="B89" s="426" t="s">
        <v>537</v>
      </c>
      <c r="C89" s="431" t="s">
        <v>538</v>
      </c>
      <c r="D89" s="432">
        <v>16</v>
      </c>
      <c r="E89" s="430" t="s">
        <v>524</v>
      </c>
      <c r="F89" s="432">
        <v>2</v>
      </c>
      <c r="G89" s="260">
        <v>1</v>
      </c>
    </row>
  </sheetData>
  <mergeCells count="23">
    <mergeCell ref="B3:B4"/>
    <mergeCell ref="A3:A4"/>
    <mergeCell ref="E3:F3"/>
    <mergeCell ref="A1:F1"/>
    <mergeCell ref="C2:F2"/>
    <mergeCell ref="C3:D3"/>
    <mergeCell ref="A18:F18"/>
    <mergeCell ref="A34:F34"/>
    <mergeCell ref="D35:F35"/>
    <mergeCell ref="C36:D36"/>
    <mergeCell ref="E36:F36"/>
    <mergeCell ref="C73:F73"/>
    <mergeCell ref="A87:G87"/>
    <mergeCell ref="C20:D20"/>
    <mergeCell ref="E20:F20"/>
    <mergeCell ref="C19:F19"/>
    <mergeCell ref="C74:D74"/>
    <mergeCell ref="E74:F74"/>
    <mergeCell ref="A72:F72"/>
    <mergeCell ref="A63:F63"/>
    <mergeCell ref="C65:D65"/>
    <mergeCell ref="E65:F65"/>
    <mergeCell ref="C64:F64"/>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dimension ref="A1"/>
  <sheetViews>
    <sheetView workbookViewId="0">
      <selection activeCell="K21" sqref="K21"/>
    </sheetView>
  </sheetViews>
  <sheetFormatPr defaultRowHeight="15"/>
  <sheetData/>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1:F8"/>
  <sheetViews>
    <sheetView workbookViewId="0">
      <selection sqref="A1:F8"/>
    </sheetView>
  </sheetViews>
  <sheetFormatPr defaultRowHeight="15"/>
  <cols>
    <col min="1" max="1" width="3.42578125" style="138" bestFit="1" customWidth="1"/>
    <col min="2" max="2" width="15" style="138" customWidth="1"/>
    <col min="3" max="4" width="11.5703125" style="138" customWidth="1"/>
    <col min="5" max="16384" width="9.140625" style="138"/>
  </cols>
  <sheetData>
    <row r="1" spans="1:6">
      <c r="A1" s="176"/>
      <c r="B1" s="176"/>
      <c r="C1" s="523" t="s">
        <v>452</v>
      </c>
      <c r="D1" s="524"/>
      <c r="E1" s="524"/>
      <c r="F1" s="525"/>
    </row>
    <row r="2" spans="1:6" ht="25.5" customHeight="1">
      <c r="A2" s="417" t="s">
        <v>86</v>
      </c>
      <c r="B2" s="417" t="s">
        <v>87</v>
      </c>
      <c r="C2" s="472" t="s">
        <v>453</v>
      </c>
      <c r="D2" s="473"/>
      <c r="E2" s="472" t="s">
        <v>454</v>
      </c>
      <c r="F2" s="473"/>
    </row>
    <row r="3" spans="1:6" ht="30">
      <c r="A3" s="21"/>
      <c r="B3" s="417"/>
      <c r="C3" s="22" t="s">
        <v>490</v>
      </c>
      <c r="D3" s="418" t="s">
        <v>489</v>
      </c>
      <c r="E3" s="418" t="s">
        <v>490</v>
      </c>
      <c r="F3" s="418" t="s">
        <v>489</v>
      </c>
    </row>
    <row r="4" spans="1:6" ht="15.75" customHeight="1">
      <c r="A4" s="132">
        <v>1</v>
      </c>
      <c r="B4" s="25" t="s">
        <v>130</v>
      </c>
      <c r="C4" s="132">
        <v>0</v>
      </c>
      <c r="D4" s="132">
        <v>2</v>
      </c>
      <c r="E4" s="132">
        <v>0</v>
      </c>
      <c r="F4" s="132">
        <v>0</v>
      </c>
    </row>
    <row r="5" spans="1:6" ht="15.75" customHeight="1">
      <c r="A5" s="169">
        <v>2</v>
      </c>
      <c r="B5" s="16" t="s">
        <v>91</v>
      </c>
      <c r="C5" s="225">
        <v>0</v>
      </c>
      <c r="D5" s="169">
        <v>3</v>
      </c>
      <c r="E5" s="169">
        <v>0</v>
      </c>
      <c r="F5" s="169">
        <v>1</v>
      </c>
    </row>
    <row r="6" spans="1:6" ht="15.75" customHeight="1">
      <c r="A6" s="169">
        <v>3</v>
      </c>
      <c r="B6" s="16" t="s">
        <v>142</v>
      </c>
      <c r="C6" s="169">
        <v>0</v>
      </c>
      <c r="D6" s="169">
        <v>2</v>
      </c>
      <c r="E6" s="169">
        <v>0</v>
      </c>
      <c r="F6" s="169">
        <v>0</v>
      </c>
    </row>
    <row r="7" spans="1:6">
      <c r="A7" s="169">
        <v>4</v>
      </c>
      <c r="B7" s="16" t="s">
        <v>129</v>
      </c>
      <c r="C7" s="169">
        <v>0</v>
      </c>
      <c r="D7" s="169">
        <v>3</v>
      </c>
      <c r="E7" s="169">
        <v>0</v>
      </c>
      <c r="F7" s="169">
        <v>0</v>
      </c>
    </row>
    <row r="8" spans="1:6">
      <c r="A8" s="169"/>
      <c r="B8" s="169"/>
      <c r="C8" s="170">
        <f>SUM(C4:C7)</f>
        <v>0</v>
      </c>
      <c r="D8" s="170">
        <f t="shared" ref="D8:F8" si="0">SUM(D4:D7)</f>
        <v>10</v>
      </c>
      <c r="E8" s="170">
        <f t="shared" si="0"/>
        <v>0</v>
      </c>
      <c r="F8" s="170">
        <f t="shared" si="0"/>
        <v>1</v>
      </c>
    </row>
  </sheetData>
  <mergeCells count="3">
    <mergeCell ref="C2:D2"/>
    <mergeCell ref="E2:F2"/>
    <mergeCell ref="C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00B050"/>
  </sheetPr>
  <dimension ref="A1:S17"/>
  <sheetViews>
    <sheetView topLeftCell="A7" workbookViewId="0">
      <selection activeCell="C11" sqref="C11"/>
    </sheetView>
  </sheetViews>
  <sheetFormatPr defaultRowHeight="15"/>
  <cols>
    <col min="1" max="1" width="3.42578125" style="138" bestFit="1" customWidth="1"/>
    <col min="2" max="2" width="14.7109375" style="162" customWidth="1"/>
    <col min="3" max="3" width="36.5703125" style="162" customWidth="1"/>
    <col min="4" max="4" width="5.42578125" style="162" customWidth="1"/>
    <col min="5" max="7" width="3.28515625" style="162" customWidth="1"/>
    <col min="8" max="8" width="4.7109375" style="162" customWidth="1"/>
    <col min="9" max="9" width="5.5703125" style="162" customWidth="1"/>
    <col min="10" max="10" width="3.28515625" style="162" customWidth="1"/>
    <col min="11" max="11" width="3.42578125" style="162" customWidth="1"/>
    <col min="12" max="12" width="3.85546875" style="162" customWidth="1"/>
    <col min="13" max="13" width="5" style="162" customWidth="1"/>
    <col min="14" max="14" width="9.7109375" style="162" customWidth="1"/>
    <col min="15" max="15" width="8.7109375" style="162" customWidth="1"/>
    <col min="16" max="16" width="12" style="162" customWidth="1"/>
    <col min="17" max="17" width="11.28515625" style="162" customWidth="1"/>
    <col min="18" max="18" width="9.140625" style="162" customWidth="1"/>
    <col min="19" max="19" width="12.28515625" style="162" customWidth="1"/>
    <col min="20" max="16384" width="9.140625" style="162"/>
  </cols>
  <sheetData>
    <row r="1" spans="1:19" ht="18.75">
      <c r="A1" s="474" t="s">
        <v>317</v>
      </c>
      <c r="B1" s="474"/>
      <c r="C1" s="474"/>
      <c r="D1" s="474"/>
      <c r="E1" s="474"/>
      <c r="F1" s="474"/>
      <c r="G1" s="474"/>
      <c r="H1" s="474"/>
      <c r="I1" s="474"/>
      <c r="J1" s="474"/>
      <c r="K1" s="474"/>
      <c r="L1" s="474"/>
      <c r="M1" s="474"/>
      <c r="N1" s="474"/>
      <c r="O1" s="474"/>
      <c r="P1" s="474"/>
      <c r="Q1" s="474"/>
      <c r="R1" s="306"/>
    </row>
    <row r="2" spans="1:19">
      <c r="A2" s="189"/>
      <c r="B2" s="190"/>
      <c r="C2" s="190"/>
      <c r="D2" s="475" t="s">
        <v>85</v>
      </c>
      <c r="E2" s="475"/>
      <c r="F2" s="475"/>
      <c r="G2" s="475"/>
      <c r="H2" s="475"/>
      <c r="I2" s="475" t="s">
        <v>31</v>
      </c>
      <c r="J2" s="475"/>
      <c r="K2" s="475"/>
      <c r="L2" s="475"/>
      <c r="M2" s="475"/>
      <c r="N2" s="477"/>
      <c r="O2" s="478"/>
      <c r="P2" s="456" t="s">
        <v>452</v>
      </c>
      <c r="Q2" s="457"/>
      <c r="R2" s="457"/>
      <c r="S2" s="458"/>
    </row>
    <row r="3" spans="1:19" ht="25.5" customHeight="1">
      <c r="A3" s="78" t="s">
        <v>86</v>
      </c>
      <c r="B3" s="78" t="s">
        <v>87</v>
      </c>
      <c r="C3" s="78" t="s">
        <v>133</v>
      </c>
      <c r="D3" s="476" t="s">
        <v>88</v>
      </c>
      <c r="E3" s="476"/>
      <c r="F3" s="476" t="s">
        <v>89</v>
      </c>
      <c r="G3" s="476"/>
      <c r="H3" s="476"/>
      <c r="I3" s="476" t="s">
        <v>88</v>
      </c>
      <c r="J3" s="476"/>
      <c r="K3" s="476" t="s">
        <v>89</v>
      </c>
      <c r="L3" s="476"/>
      <c r="M3" s="476"/>
      <c r="N3" s="476" t="s">
        <v>90</v>
      </c>
      <c r="O3" s="476"/>
      <c r="P3" s="459" t="s">
        <v>453</v>
      </c>
      <c r="Q3" s="460"/>
      <c r="R3" s="479" t="s">
        <v>454</v>
      </c>
      <c r="S3" s="480"/>
    </row>
    <row r="4" spans="1:19">
      <c r="A4" s="79"/>
      <c r="B4" s="78"/>
      <c r="C4" s="111"/>
      <c r="D4" s="78" t="s">
        <v>4</v>
      </c>
      <c r="E4" s="78" t="s">
        <v>5</v>
      </c>
      <c r="F4" s="78" t="s">
        <v>4</v>
      </c>
      <c r="G4" s="78" t="s">
        <v>5</v>
      </c>
      <c r="H4" s="78" t="s">
        <v>6</v>
      </c>
      <c r="I4" s="78" t="s">
        <v>4</v>
      </c>
      <c r="J4" s="78" t="s">
        <v>5</v>
      </c>
      <c r="K4" s="78" t="s">
        <v>4</v>
      </c>
      <c r="L4" s="78" t="s">
        <v>5</v>
      </c>
      <c r="M4" s="78" t="s">
        <v>6</v>
      </c>
      <c r="N4" s="476"/>
      <c r="O4" s="476"/>
      <c r="P4" s="293" t="s">
        <v>490</v>
      </c>
      <c r="Q4" s="294" t="s">
        <v>489</v>
      </c>
      <c r="R4" s="293" t="s">
        <v>490</v>
      </c>
      <c r="S4" s="294" t="s">
        <v>489</v>
      </c>
    </row>
    <row r="5" spans="1:19" ht="135" customHeight="1">
      <c r="A5" s="132">
        <v>1</v>
      </c>
      <c r="B5" s="191" t="s">
        <v>284</v>
      </c>
      <c r="C5" s="192" t="s">
        <v>299</v>
      </c>
      <c r="D5" s="25">
        <v>20</v>
      </c>
      <c r="E5" s="25">
        <v>0</v>
      </c>
      <c r="F5" s="25">
        <v>10</v>
      </c>
      <c r="G5" s="25">
        <v>15</v>
      </c>
      <c r="H5" s="26">
        <f>SUM(D5:G5)</f>
        <v>45</v>
      </c>
      <c r="I5" s="25">
        <v>5</v>
      </c>
      <c r="J5" s="25">
        <v>0</v>
      </c>
      <c r="K5" s="25">
        <v>11</v>
      </c>
      <c r="L5" s="25">
        <v>2</v>
      </c>
      <c r="M5" s="26">
        <v>18</v>
      </c>
      <c r="N5" s="481" t="s">
        <v>488</v>
      </c>
      <c r="O5" s="482"/>
      <c r="P5" s="315">
        <v>0</v>
      </c>
      <c r="Q5" s="132">
        <v>3</v>
      </c>
      <c r="R5" s="132">
        <v>0</v>
      </c>
      <c r="S5" s="132">
        <v>0</v>
      </c>
    </row>
    <row r="6" spans="1:19" ht="99.75" customHeight="1">
      <c r="A6" s="132">
        <v>2</v>
      </c>
      <c r="B6" s="191" t="s">
        <v>285</v>
      </c>
      <c r="C6" s="192" t="s">
        <v>169</v>
      </c>
      <c r="D6" s="25">
        <v>25</v>
      </c>
      <c r="E6" s="25">
        <v>0</v>
      </c>
      <c r="F6" s="25">
        <v>0</v>
      </c>
      <c r="G6" s="25">
        <v>0</v>
      </c>
      <c r="H6" s="26">
        <f t="shared" ref="H6:H9" si="0">SUM(D6:G6)</f>
        <v>25</v>
      </c>
      <c r="I6" s="25">
        <v>23</v>
      </c>
      <c r="J6" s="25">
        <v>0</v>
      </c>
      <c r="K6" s="25">
        <v>0</v>
      </c>
      <c r="L6" s="25">
        <v>0</v>
      </c>
      <c r="M6" s="26">
        <v>23</v>
      </c>
      <c r="N6" s="481" t="s">
        <v>288</v>
      </c>
      <c r="O6" s="482"/>
      <c r="P6" s="315">
        <v>1</v>
      </c>
      <c r="Q6" s="287">
        <v>1</v>
      </c>
      <c r="R6" s="287">
        <v>1</v>
      </c>
      <c r="S6" s="287">
        <v>1</v>
      </c>
    </row>
    <row r="7" spans="1:19" ht="75">
      <c r="A7" s="132">
        <v>3</v>
      </c>
      <c r="B7" s="191" t="s">
        <v>286</v>
      </c>
      <c r="C7" s="192" t="s">
        <v>273</v>
      </c>
      <c r="D7" s="25">
        <v>15</v>
      </c>
      <c r="E7" s="25">
        <v>10</v>
      </c>
      <c r="F7" s="25">
        <v>5</v>
      </c>
      <c r="G7" s="25">
        <v>10</v>
      </c>
      <c r="H7" s="26">
        <f t="shared" si="0"/>
        <v>40</v>
      </c>
      <c r="I7" s="25">
        <v>11</v>
      </c>
      <c r="J7" s="25">
        <v>9</v>
      </c>
      <c r="K7" s="25">
        <v>5</v>
      </c>
      <c r="L7" s="25">
        <v>4</v>
      </c>
      <c r="M7" s="26">
        <v>29</v>
      </c>
      <c r="N7" s="481" t="s">
        <v>289</v>
      </c>
      <c r="O7" s="482"/>
      <c r="P7" s="315">
        <v>1</v>
      </c>
      <c r="Q7" s="287">
        <v>2</v>
      </c>
      <c r="R7" s="287"/>
      <c r="S7" s="132">
        <v>2</v>
      </c>
    </row>
    <row r="8" spans="1:19" ht="54.75" customHeight="1">
      <c r="A8" s="132">
        <v>4</v>
      </c>
      <c r="B8" s="191" t="s">
        <v>287</v>
      </c>
      <c r="C8" s="192" t="s">
        <v>196</v>
      </c>
      <c r="D8" s="25">
        <v>10</v>
      </c>
      <c r="E8" s="25">
        <v>0</v>
      </c>
      <c r="F8" s="25">
        <v>10</v>
      </c>
      <c r="G8" s="25">
        <v>20</v>
      </c>
      <c r="H8" s="26">
        <f t="shared" si="0"/>
        <v>40</v>
      </c>
      <c r="I8" s="25">
        <v>10</v>
      </c>
      <c r="J8" s="25">
        <v>0</v>
      </c>
      <c r="K8" s="25">
        <v>4</v>
      </c>
      <c r="L8" s="25">
        <v>2</v>
      </c>
      <c r="M8" s="26">
        <v>16</v>
      </c>
      <c r="N8" s="481" t="s">
        <v>290</v>
      </c>
      <c r="O8" s="482"/>
      <c r="P8" s="315">
        <v>1</v>
      </c>
      <c r="Q8" s="287">
        <v>2</v>
      </c>
      <c r="R8" s="287"/>
      <c r="S8" s="132">
        <v>1</v>
      </c>
    </row>
    <row r="9" spans="1:19" ht="125.25" customHeight="1">
      <c r="A9" s="132">
        <v>5</v>
      </c>
      <c r="B9" s="191" t="s">
        <v>305</v>
      </c>
      <c r="C9" s="192" t="s">
        <v>79</v>
      </c>
      <c r="D9" s="25">
        <v>10</v>
      </c>
      <c r="E9" s="25">
        <v>10</v>
      </c>
      <c r="F9" s="25">
        <v>10</v>
      </c>
      <c r="G9" s="25">
        <v>10</v>
      </c>
      <c r="H9" s="26">
        <f t="shared" si="0"/>
        <v>40</v>
      </c>
      <c r="I9" s="25">
        <v>12</v>
      </c>
      <c r="J9" s="25">
        <v>8</v>
      </c>
      <c r="K9" s="25">
        <v>0</v>
      </c>
      <c r="L9" s="25">
        <v>0</v>
      </c>
      <c r="M9" s="26">
        <v>20</v>
      </c>
      <c r="N9" s="481" t="s">
        <v>291</v>
      </c>
      <c r="O9" s="482"/>
      <c r="P9" s="315">
        <v>1</v>
      </c>
      <c r="Q9" s="287">
        <v>2</v>
      </c>
      <c r="R9" s="287">
        <v>1</v>
      </c>
      <c r="S9" s="132">
        <v>0</v>
      </c>
    </row>
    <row r="10" spans="1:19" ht="30">
      <c r="A10" s="140">
        <v>6</v>
      </c>
      <c r="B10" s="193" t="s">
        <v>292</v>
      </c>
      <c r="C10" s="194" t="s">
        <v>230</v>
      </c>
      <c r="D10" s="73">
        <v>9</v>
      </c>
      <c r="E10" s="73">
        <v>0</v>
      </c>
      <c r="F10" s="73">
        <v>0</v>
      </c>
      <c r="G10" s="73">
        <v>0</v>
      </c>
      <c r="H10" s="74">
        <v>9</v>
      </c>
      <c r="I10" s="73">
        <v>9</v>
      </c>
      <c r="J10" s="73">
        <v>0</v>
      </c>
      <c r="K10" s="73">
        <v>2</v>
      </c>
      <c r="L10" s="73">
        <v>0</v>
      </c>
      <c r="M10" s="74">
        <v>11</v>
      </c>
      <c r="N10" s="485" t="s">
        <v>300</v>
      </c>
      <c r="O10" s="486"/>
      <c r="P10" s="361">
        <v>0</v>
      </c>
      <c r="Q10" s="140">
        <v>0</v>
      </c>
      <c r="R10" s="140">
        <v>0</v>
      </c>
      <c r="S10" s="140">
        <v>0</v>
      </c>
    </row>
    <row r="11" spans="1:19" ht="172.5" customHeight="1">
      <c r="A11" s="134">
        <v>7</v>
      </c>
      <c r="B11" s="195" t="s">
        <v>293</v>
      </c>
      <c r="C11" s="173" t="s">
        <v>137</v>
      </c>
      <c r="D11" s="5">
        <v>0</v>
      </c>
      <c r="E11" s="5">
        <v>0</v>
      </c>
      <c r="F11" s="5">
        <v>0</v>
      </c>
      <c r="G11" s="5">
        <v>0</v>
      </c>
      <c r="H11" s="6">
        <v>0</v>
      </c>
      <c r="I11" s="5">
        <v>0</v>
      </c>
      <c r="J11" s="5">
        <v>0</v>
      </c>
      <c r="K11" s="5">
        <v>0</v>
      </c>
      <c r="L11" s="5">
        <v>0</v>
      </c>
      <c r="M11" s="6">
        <v>0</v>
      </c>
      <c r="N11" s="487" t="s">
        <v>301</v>
      </c>
      <c r="O11" s="488"/>
      <c r="P11" s="362"/>
      <c r="Q11" s="225">
        <v>0</v>
      </c>
      <c r="R11" s="225"/>
      <c r="S11" s="169">
        <v>0</v>
      </c>
    </row>
    <row r="12" spans="1:19" ht="150">
      <c r="A12" s="134">
        <v>8</v>
      </c>
      <c r="B12" s="195" t="s">
        <v>294</v>
      </c>
      <c r="C12" s="196" t="s">
        <v>275</v>
      </c>
      <c r="D12" s="5">
        <v>20</v>
      </c>
      <c r="E12" s="5">
        <v>0</v>
      </c>
      <c r="F12" s="5">
        <v>0</v>
      </c>
      <c r="G12" s="5">
        <v>15</v>
      </c>
      <c r="H12" s="6">
        <v>35</v>
      </c>
      <c r="I12" s="5">
        <v>18</v>
      </c>
      <c r="J12" s="5">
        <v>0</v>
      </c>
      <c r="K12" s="5">
        <v>0</v>
      </c>
      <c r="L12" s="5">
        <v>0</v>
      </c>
      <c r="M12" s="6">
        <v>18</v>
      </c>
      <c r="N12" s="487" t="s">
        <v>464</v>
      </c>
      <c r="O12" s="488"/>
      <c r="P12" s="362"/>
      <c r="Q12" s="245">
        <v>1</v>
      </c>
      <c r="R12" s="245"/>
      <c r="S12" s="169">
        <v>0</v>
      </c>
    </row>
    <row r="13" spans="1:19" ht="120">
      <c r="A13" s="134">
        <v>9</v>
      </c>
      <c r="B13" s="195" t="s">
        <v>295</v>
      </c>
      <c r="C13" s="173" t="s">
        <v>229</v>
      </c>
      <c r="D13" s="5">
        <v>0</v>
      </c>
      <c r="E13" s="5">
        <v>0</v>
      </c>
      <c r="F13" s="5">
        <v>0</v>
      </c>
      <c r="G13" s="5">
        <v>0</v>
      </c>
      <c r="H13" s="6">
        <v>0</v>
      </c>
      <c r="I13" s="5">
        <v>0</v>
      </c>
      <c r="J13" s="5">
        <v>0</v>
      </c>
      <c r="K13" s="5">
        <v>0</v>
      </c>
      <c r="L13" s="5">
        <v>0</v>
      </c>
      <c r="M13" s="6">
        <v>0</v>
      </c>
      <c r="N13" s="487" t="s">
        <v>38</v>
      </c>
      <c r="O13" s="488"/>
      <c r="P13" s="362"/>
      <c r="Q13" s="169">
        <v>0</v>
      </c>
      <c r="R13" s="169"/>
      <c r="S13" s="169">
        <v>0</v>
      </c>
    </row>
    <row r="14" spans="1:19" ht="45">
      <c r="A14" s="134">
        <v>10</v>
      </c>
      <c r="B14" s="195" t="s">
        <v>296</v>
      </c>
      <c r="C14" s="173" t="s">
        <v>304</v>
      </c>
      <c r="D14" s="5">
        <v>25</v>
      </c>
      <c r="E14" s="5">
        <v>0</v>
      </c>
      <c r="F14" s="5">
        <v>0</v>
      </c>
      <c r="G14" s="5">
        <v>0</v>
      </c>
      <c r="H14" s="6">
        <v>25</v>
      </c>
      <c r="I14" s="5">
        <v>16</v>
      </c>
      <c r="J14" s="5">
        <v>0</v>
      </c>
      <c r="K14" s="5">
        <v>0</v>
      </c>
      <c r="L14" s="5">
        <v>0</v>
      </c>
      <c r="M14" s="6">
        <v>16</v>
      </c>
      <c r="N14" s="487" t="s">
        <v>302</v>
      </c>
      <c r="O14" s="488"/>
      <c r="P14" s="362"/>
      <c r="Q14" s="169">
        <v>2</v>
      </c>
      <c r="R14" s="169"/>
      <c r="S14" s="169">
        <v>1</v>
      </c>
    </row>
    <row r="15" spans="1:19" ht="60">
      <c r="A15" s="134">
        <v>11</v>
      </c>
      <c r="B15" s="195" t="s">
        <v>297</v>
      </c>
      <c r="C15" s="173" t="s">
        <v>405</v>
      </c>
      <c r="D15" s="5">
        <v>0</v>
      </c>
      <c r="E15" s="5">
        <v>15</v>
      </c>
      <c r="F15" s="5">
        <v>0</v>
      </c>
      <c r="G15" s="5">
        <v>10</v>
      </c>
      <c r="H15" s="6">
        <v>25</v>
      </c>
      <c r="I15" s="5">
        <v>0</v>
      </c>
      <c r="J15" s="5">
        <v>15</v>
      </c>
      <c r="K15" s="5">
        <v>0</v>
      </c>
      <c r="L15" s="5">
        <v>0</v>
      </c>
      <c r="M15" s="6">
        <v>15</v>
      </c>
      <c r="N15" s="487" t="s">
        <v>303</v>
      </c>
      <c r="O15" s="488"/>
      <c r="P15" s="362"/>
      <c r="Q15" s="169">
        <v>2</v>
      </c>
      <c r="R15" s="169"/>
      <c r="S15" s="169">
        <v>1</v>
      </c>
    </row>
    <row r="16" spans="1:19" ht="128.25" customHeight="1">
      <c r="A16" s="134">
        <v>12</v>
      </c>
      <c r="B16" s="195" t="s">
        <v>298</v>
      </c>
      <c r="C16" s="173" t="s">
        <v>78</v>
      </c>
      <c r="D16" s="5">
        <v>15</v>
      </c>
      <c r="E16" s="5">
        <v>20</v>
      </c>
      <c r="F16" s="5">
        <v>5</v>
      </c>
      <c r="G16" s="5">
        <v>5</v>
      </c>
      <c r="H16" s="6">
        <v>45</v>
      </c>
      <c r="I16" s="5">
        <v>12</v>
      </c>
      <c r="J16" s="5">
        <v>4</v>
      </c>
      <c r="K16" s="5">
        <v>0</v>
      </c>
      <c r="L16" s="5">
        <v>2</v>
      </c>
      <c r="M16" s="6">
        <v>18</v>
      </c>
      <c r="N16" s="487" t="s">
        <v>485</v>
      </c>
      <c r="O16" s="488"/>
      <c r="P16" s="362">
        <v>1</v>
      </c>
      <c r="Q16" s="225">
        <v>3</v>
      </c>
      <c r="R16" s="225"/>
      <c r="S16" s="169">
        <v>1</v>
      </c>
    </row>
    <row r="17" spans="1:19">
      <c r="A17" s="169"/>
      <c r="B17" s="166"/>
      <c r="C17" s="188" t="s">
        <v>67</v>
      </c>
      <c r="D17" s="167">
        <f>SUM(D5:D16)</f>
        <v>149</v>
      </c>
      <c r="E17" s="167">
        <f t="shared" ref="E17:M17" si="1">SUM(E5:E16)</f>
        <v>55</v>
      </c>
      <c r="F17" s="167">
        <f t="shared" si="1"/>
        <v>40</v>
      </c>
      <c r="G17" s="167">
        <f t="shared" si="1"/>
        <v>85</v>
      </c>
      <c r="H17" s="167">
        <f t="shared" si="1"/>
        <v>329</v>
      </c>
      <c r="I17" s="167">
        <f t="shared" si="1"/>
        <v>116</v>
      </c>
      <c r="J17" s="167">
        <f t="shared" si="1"/>
        <v>36</v>
      </c>
      <c r="K17" s="167">
        <f t="shared" si="1"/>
        <v>22</v>
      </c>
      <c r="L17" s="167">
        <f t="shared" si="1"/>
        <v>10</v>
      </c>
      <c r="M17" s="167">
        <f t="shared" si="1"/>
        <v>184</v>
      </c>
      <c r="N17" s="483"/>
      <c r="O17" s="484"/>
      <c r="P17" s="335">
        <v>5</v>
      </c>
      <c r="Q17" s="170">
        <v>18</v>
      </c>
      <c r="R17" s="170">
        <v>2</v>
      </c>
      <c r="S17" s="170">
        <v>7</v>
      </c>
    </row>
  </sheetData>
  <mergeCells count="25">
    <mergeCell ref="N17:O17"/>
    <mergeCell ref="N10:O10"/>
    <mergeCell ref="N15:O15"/>
    <mergeCell ref="N14:O14"/>
    <mergeCell ref="N13:O13"/>
    <mergeCell ref="N12:O12"/>
    <mergeCell ref="N16:O16"/>
    <mergeCell ref="N11:O11"/>
    <mergeCell ref="N5:O5"/>
    <mergeCell ref="N6:O6"/>
    <mergeCell ref="N7:O7"/>
    <mergeCell ref="N8:O8"/>
    <mergeCell ref="N9:O9"/>
    <mergeCell ref="A1:Q1"/>
    <mergeCell ref="D2:H2"/>
    <mergeCell ref="I2:M2"/>
    <mergeCell ref="D3:E3"/>
    <mergeCell ref="F3:H3"/>
    <mergeCell ref="I3:J3"/>
    <mergeCell ref="K3:M3"/>
    <mergeCell ref="N3:O4"/>
    <mergeCell ref="N2:O2"/>
    <mergeCell ref="P2:S2"/>
    <mergeCell ref="P3:Q3"/>
    <mergeCell ref="R3:S3"/>
  </mergeCells>
  <pageMargins left="0.62992125984251968" right="0.70866141732283472" top="0.31496062992125984" bottom="0.33" header="0.31496062992125984" footer="0.31496062992125984"/>
  <pageSetup paperSize="5" orientation="landscape" r:id="rId1"/>
</worksheet>
</file>

<file path=xl/worksheets/sheet4.xml><?xml version="1.0" encoding="utf-8"?>
<worksheet xmlns="http://schemas.openxmlformats.org/spreadsheetml/2006/main" xmlns:r="http://schemas.openxmlformats.org/officeDocument/2006/relationships">
  <sheetPr>
    <tabColor rgb="FF00B050"/>
  </sheetPr>
  <dimension ref="A1:T36"/>
  <sheetViews>
    <sheetView topLeftCell="A34" zoomScale="110" zoomScaleNormal="110" workbookViewId="0">
      <selection activeCell="C46" sqref="C46"/>
    </sheetView>
  </sheetViews>
  <sheetFormatPr defaultRowHeight="15"/>
  <cols>
    <col min="1" max="1" width="3.42578125" style="138" bestFit="1" customWidth="1"/>
    <col min="2" max="2" width="16.85546875" style="138" customWidth="1"/>
    <col min="3" max="3" width="38.7109375" style="141" customWidth="1"/>
    <col min="4" max="5" width="4.28515625" style="127" bestFit="1" customWidth="1"/>
    <col min="6" max="6" width="3.28515625" style="127" bestFit="1" customWidth="1"/>
    <col min="7" max="7" width="4.28515625" style="127" bestFit="1" customWidth="1"/>
    <col min="8" max="8" width="5.42578125" style="127" bestFit="1" customWidth="1"/>
    <col min="9" max="10" width="4.28515625" style="127" bestFit="1" customWidth="1"/>
    <col min="11" max="12" width="3.28515625" style="127" bestFit="1" customWidth="1"/>
    <col min="13" max="13" width="4.28515625" style="127" bestFit="1" customWidth="1"/>
    <col min="14" max="14" width="26.28515625" style="141" bestFit="1" customWidth="1"/>
    <col min="15" max="15" width="8.85546875" style="141" customWidth="1"/>
    <col min="16" max="17" width="9.7109375" style="127" customWidth="1"/>
    <col min="18" max="16384" width="9.140625" style="127"/>
  </cols>
  <sheetData>
    <row r="1" spans="1:18" ht="15.75" customHeight="1">
      <c r="A1" s="489" t="s">
        <v>316</v>
      </c>
      <c r="B1" s="490"/>
      <c r="C1" s="490"/>
      <c r="D1" s="490"/>
      <c r="E1" s="490"/>
      <c r="F1" s="490"/>
      <c r="G1" s="490"/>
      <c r="H1" s="490"/>
      <c r="I1" s="490"/>
      <c r="J1" s="490"/>
      <c r="K1" s="490"/>
      <c r="L1" s="490"/>
      <c r="M1" s="490"/>
      <c r="N1" s="490"/>
      <c r="O1" s="490"/>
      <c r="P1" s="490"/>
      <c r="Q1" s="490"/>
      <c r="R1" s="490"/>
    </row>
    <row r="2" spans="1:18">
      <c r="A2" s="128"/>
      <c r="B2" s="129"/>
      <c r="C2" s="130"/>
      <c r="D2" s="493" t="s">
        <v>85</v>
      </c>
      <c r="E2" s="493"/>
      <c r="F2" s="493"/>
      <c r="G2" s="493"/>
      <c r="H2" s="493"/>
      <c r="I2" s="493" t="s">
        <v>31</v>
      </c>
      <c r="J2" s="493"/>
      <c r="K2" s="493"/>
      <c r="L2" s="493"/>
      <c r="M2" s="493"/>
      <c r="N2" s="131"/>
      <c r="O2" s="131"/>
      <c r="P2" s="471" t="s">
        <v>452</v>
      </c>
      <c r="Q2" s="471"/>
      <c r="R2" s="471"/>
    </row>
    <row r="3" spans="1:18" ht="32.25" customHeight="1">
      <c r="A3" s="62" t="s">
        <v>86</v>
      </c>
      <c r="B3" s="62" t="s">
        <v>87</v>
      </c>
      <c r="C3" s="56" t="s">
        <v>133</v>
      </c>
      <c r="D3" s="494" t="s">
        <v>88</v>
      </c>
      <c r="E3" s="494"/>
      <c r="F3" s="494" t="s">
        <v>89</v>
      </c>
      <c r="G3" s="494"/>
      <c r="H3" s="494"/>
      <c r="I3" s="494" t="s">
        <v>88</v>
      </c>
      <c r="J3" s="494"/>
      <c r="K3" s="494" t="s">
        <v>89</v>
      </c>
      <c r="L3" s="494"/>
      <c r="M3" s="494"/>
      <c r="N3" s="108" t="s">
        <v>90</v>
      </c>
      <c r="O3" s="479" t="s">
        <v>453</v>
      </c>
      <c r="P3" s="480"/>
      <c r="Q3" s="479" t="s">
        <v>454</v>
      </c>
      <c r="R3" s="480"/>
    </row>
    <row r="4" spans="1:18" ht="23.25" customHeight="1">
      <c r="A4" s="21"/>
      <c r="B4" s="62"/>
      <c r="C4" s="59"/>
      <c r="D4" s="61" t="s">
        <v>4</v>
      </c>
      <c r="E4" s="61" t="s">
        <v>5</v>
      </c>
      <c r="F4" s="61" t="s">
        <v>4</v>
      </c>
      <c r="G4" s="61" t="s">
        <v>5</v>
      </c>
      <c r="H4" s="61" t="s">
        <v>6</v>
      </c>
      <c r="I4" s="61" t="s">
        <v>4</v>
      </c>
      <c r="J4" s="61" t="s">
        <v>5</v>
      </c>
      <c r="K4" s="61" t="s">
        <v>4</v>
      </c>
      <c r="L4" s="61" t="s">
        <v>5</v>
      </c>
      <c r="M4" s="61" t="s">
        <v>6</v>
      </c>
      <c r="N4" s="120" t="s">
        <v>107</v>
      </c>
      <c r="O4" s="307" t="s">
        <v>490</v>
      </c>
      <c r="P4" s="308" t="s">
        <v>491</v>
      </c>
      <c r="Q4" s="307" t="s">
        <v>490</v>
      </c>
      <c r="R4" s="308" t="s">
        <v>491</v>
      </c>
    </row>
    <row r="5" spans="1:18" ht="76.5">
      <c r="A5" s="132">
        <v>1</v>
      </c>
      <c r="B5" s="25" t="s">
        <v>12</v>
      </c>
      <c r="C5" s="32" t="s">
        <v>189</v>
      </c>
      <c r="D5" s="40">
        <v>20</v>
      </c>
      <c r="E5" s="40">
        <v>0</v>
      </c>
      <c r="F5" s="40">
        <v>0</v>
      </c>
      <c r="G5" s="40">
        <v>10</v>
      </c>
      <c r="H5" s="41">
        <v>30</v>
      </c>
      <c r="I5" s="40">
        <v>15</v>
      </c>
      <c r="J5" s="40">
        <v>0</v>
      </c>
      <c r="K5" s="40">
        <v>0</v>
      </c>
      <c r="L5" s="40">
        <v>0</v>
      </c>
      <c r="M5" s="41">
        <v>15</v>
      </c>
      <c r="N5" s="219" t="s">
        <v>423</v>
      </c>
      <c r="O5" s="292">
        <v>0</v>
      </c>
      <c r="P5" s="233">
        <v>2</v>
      </c>
      <c r="Q5" s="233"/>
      <c r="R5" s="233">
        <v>1</v>
      </c>
    </row>
    <row r="6" spans="1:18" ht="57" customHeight="1">
      <c r="A6" s="132">
        <v>2</v>
      </c>
      <c r="B6" s="25" t="s">
        <v>150</v>
      </c>
      <c r="C6" s="55" t="s">
        <v>191</v>
      </c>
      <c r="D6" s="40">
        <v>10</v>
      </c>
      <c r="E6" s="40">
        <v>15</v>
      </c>
      <c r="F6" s="40">
        <v>10</v>
      </c>
      <c r="G6" s="40">
        <v>15</v>
      </c>
      <c r="H6" s="41">
        <v>50</v>
      </c>
      <c r="I6" s="40">
        <v>9</v>
      </c>
      <c r="J6" s="40">
        <v>12</v>
      </c>
      <c r="K6" s="40">
        <v>4</v>
      </c>
      <c r="L6" s="40">
        <v>1</v>
      </c>
      <c r="M6" s="41">
        <v>26</v>
      </c>
      <c r="N6" s="121" t="s">
        <v>260</v>
      </c>
      <c r="O6" s="289">
        <v>1</v>
      </c>
      <c r="P6" s="233">
        <v>3</v>
      </c>
      <c r="Q6" s="233"/>
      <c r="R6" s="233">
        <v>2</v>
      </c>
    </row>
    <row r="7" spans="1:18" ht="24">
      <c r="A7" s="132">
        <v>3</v>
      </c>
      <c r="B7" s="25" t="s">
        <v>215</v>
      </c>
      <c r="C7" s="32" t="s">
        <v>227</v>
      </c>
      <c r="D7" s="40">
        <v>0</v>
      </c>
      <c r="E7" s="40">
        <v>30</v>
      </c>
      <c r="F7" s="40">
        <v>0</v>
      </c>
      <c r="G7" s="40">
        <v>10</v>
      </c>
      <c r="H7" s="41">
        <v>40</v>
      </c>
      <c r="I7" s="40">
        <v>0</v>
      </c>
      <c r="J7" s="40">
        <v>29</v>
      </c>
      <c r="K7" s="40">
        <v>0</v>
      </c>
      <c r="L7" s="40">
        <v>0</v>
      </c>
      <c r="M7" s="41">
        <v>29</v>
      </c>
      <c r="N7" s="122" t="s">
        <v>266</v>
      </c>
      <c r="O7" s="292">
        <v>1</v>
      </c>
      <c r="P7" s="233">
        <v>1</v>
      </c>
      <c r="Q7" s="233"/>
      <c r="R7" s="233">
        <v>1</v>
      </c>
    </row>
    <row r="8" spans="1:18" ht="63.75">
      <c r="A8" s="132">
        <v>4</v>
      </c>
      <c r="B8" s="25" t="s">
        <v>128</v>
      </c>
      <c r="C8" s="32" t="s">
        <v>195</v>
      </c>
      <c r="D8" s="40">
        <v>20</v>
      </c>
      <c r="E8" s="40">
        <v>20</v>
      </c>
      <c r="F8" s="40">
        <v>5</v>
      </c>
      <c r="G8" s="40">
        <v>5</v>
      </c>
      <c r="H8" s="41">
        <v>50</v>
      </c>
      <c r="I8" s="40">
        <v>7</v>
      </c>
      <c r="J8" s="40">
        <v>7</v>
      </c>
      <c r="K8" s="40">
        <v>2</v>
      </c>
      <c r="L8" s="40">
        <v>4</v>
      </c>
      <c r="M8" s="41">
        <v>20</v>
      </c>
      <c r="N8" s="220" t="s">
        <v>480</v>
      </c>
      <c r="O8" s="220"/>
      <c r="P8" s="233">
        <v>3</v>
      </c>
      <c r="Q8" s="233"/>
      <c r="R8" s="233">
        <v>0</v>
      </c>
    </row>
    <row r="9" spans="1:18">
      <c r="A9" s="132">
        <v>5</v>
      </c>
      <c r="B9" s="25" t="s">
        <v>244</v>
      </c>
      <c r="C9" s="32" t="s">
        <v>357</v>
      </c>
      <c r="D9" s="40">
        <v>30</v>
      </c>
      <c r="E9" s="40">
        <v>0</v>
      </c>
      <c r="F9" s="40">
        <v>0</v>
      </c>
      <c r="G9" s="40">
        <v>0</v>
      </c>
      <c r="H9" s="41">
        <v>30</v>
      </c>
      <c r="I9" s="40">
        <v>28</v>
      </c>
      <c r="J9" s="40">
        <v>0</v>
      </c>
      <c r="K9" s="40">
        <v>0</v>
      </c>
      <c r="L9" s="40">
        <v>0</v>
      </c>
      <c r="M9" s="41">
        <v>28</v>
      </c>
      <c r="N9" s="121" t="s">
        <v>245</v>
      </c>
      <c r="O9" s="289">
        <v>1</v>
      </c>
      <c r="P9" s="233">
        <v>2</v>
      </c>
      <c r="Q9" s="233">
        <v>1</v>
      </c>
      <c r="R9" s="233">
        <v>2</v>
      </c>
    </row>
    <row r="10" spans="1:18" ht="51">
      <c r="A10" s="132">
        <v>6</v>
      </c>
      <c r="B10" s="25" t="s">
        <v>102</v>
      </c>
      <c r="C10" s="32" t="s">
        <v>267</v>
      </c>
      <c r="D10" s="40">
        <v>25</v>
      </c>
      <c r="E10" s="40">
        <v>20</v>
      </c>
      <c r="F10" s="40">
        <v>0</v>
      </c>
      <c r="G10" s="40">
        <v>10</v>
      </c>
      <c r="H10" s="41">
        <v>55</v>
      </c>
      <c r="I10" s="40">
        <v>25</v>
      </c>
      <c r="J10" s="40">
        <v>16</v>
      </c>
      <c r="K10" s="40">
        <v>0</v>
      </c>
      <c r="L10" s="40">
        <v>0</v>
      </c>
      <c r="M10" s="41">
        <v>41</v>
      </c>
      <c r="N10" s="121" t="s">
        <v>257</v>
      </c>
      <c r="O10" s="289">
        <v>1</v>
      </c>
      <c r="P10" s="233">
        <v>4</v>
      </c>
      <c r="Q10" s="233"/>
      <c r="R10" s="233">
        <v>3</v>
      </c>
    </row>
    <row r="11" spans="1:18" ht="153">
      <c r="A11" s="132">
        <v>7</v>
      </c>
      <c r="B11" s="25" t="s">
        <v>148</v>
      </c>
      <c r="C11" s="32" t="s">
        <v>186</v>
      </c>
      <c r="D11" s="40">
        <v>10</v>
      </c>
      <c r="E11" s="40">
        <v>15</v>
      </c>
      <c r="F11" s="40">
        <v>10</v>
      </c>
      <c r="G11" s="40">
        <v>10</v>
      </c>
      <c r="H11" s="41">
        <v>45</v>
      </c>
      <c r="I11" s="40">
        <v>10</v>
      </c>
      <c r="J11" s="40">
        <v>3</v>
      </c>
      <c r="K11" s="40">
        <v>1</v>
      </c>
      <c r="L11" s="40">
        <v>0</v>
      </c>
      <c r="M11" s="41">
        <v>14</v>
      </c>
      <c r="N11" s="121" t="s">
        <v>255</v>
      </c>
      <c r="O11" s="289">
        <v>1</v>
      </c>
      <c r="P11" s="233">
        <v>3</v>
      </c>
      <c r="Q11" s="233"/>
      <c r="R11" s="233">
        <v>1</v>
      </c>
    </row>
    <row r="12" spans="1:18" ht="102">
      <c r="A12" s="132">
        <v>8</v>
      </c>
      <c r="B12" s="25" t="s">
        <v>180</v>
      </c>
      <c r="C12" s="32" t="s">
        <v>76</v>
      </c>
      <c r="D12" s="40">
        <v>15</v>
      </c>
      <c r="E12" s="40">
        <v>15</v>
      </c>
      <c r="F12" s="40">
        <v>0</v>
      </c>
      <c r="G12" s="40">
        <v>0</v>
      </c>
      <c r="H12" s="41">
        <v>30</v>
      </c>
      <c r="I12" s="40">
        <v>14</v>
      </c>
      <c r="J12" s="40">
        <v>12</v>
      </c>
      <c r="K12" s="40">
        <v>0</v>
      </c>
      <c r="L12" s="40">
        <v>0</v>
      </c>
      <c r="M12" s="41">
        <v>26</v>
      </c>
      <c r="N12" s="219" t="s">
        <v>424</v>
      </c>
      <c r="O12" s="292"/>
      <c r="P12" s="233">
        <v>1</v>
      </c>
      <c r="Q12" s="233"/>
      <c r="R12" s="233">
        <v>1</v>
      </c>
    </row>
    <row r="13" spans="1:18" ht="25.5">
      <c r="A13" s="132">
        <v>9</v>
      </c>
      <c r="B13" s="25" t="s">
        <v>425</v>
      </c>
      <c r="C13" s="491" t="s">
        <v>187</v>
      </c>
      <c r="D13" s="40">
        <v>25</v>
      </c>
      <c r="E13" s="40">
        <v>0</v>
      </c>
      <c r="F13" s="40">
        <v>0</v>
      </c>
      <c r="G13" s="40">
        <v>0</v>
      </c>
      <c r="H13" s="41">
        <v>25</v>
      </c>
      <c r="I13" s="40">
        <v>18</v>
      </c>
      <c r="J13" s="40">
        <v>0</v>
      </c>
      <c r="K13" s="40">
        <v>0</v>
      </c>
      <c r="L13" s="40">
        <v>0</v>
      </c>
      <c r="M13" s="41">
        <v>18</v>
      </c>
      <c r="N13" s="283" t="s">
        <v>481</v>
      </c>
      <c r="O13" s="289"/>
      <c r="P13" s="233">
        <v>1</v>
      </c>
      <c r="Q13" s="233"/>
      <c r="R13" s="233">
        <v>0</v>
      </c>
    </row>
    <row r="14" spans="1:18" ht="25.5">
      <c r="A14" s="132">
        <v>10</v>
      </c>
      <c r="B14" s="25" t="s">
        <v>250</v>
      </c>
      <c r="C14" s="492"/>
      <c r="D14" s="40">
        <v>0</v>
      </c>
      <c r="E14" s="40">
        <v>20</v>
      </c>
      <c r="F14" s="40">
        <v>0</v>
      </c>
      <c r="G14" s="40">
        <v>15</v>
      </c>
      <c r="H14" s="41">
        <v>35</v>
      </c>
      <c r="I14" s="40">
        <v>0</v>
      </c>
      <c r="J14" s="40">
        <v>13</v>
      </c>
      <c r="K14" s="40">
        <v>0</v>
      </c>
      <c r="L14" s="40">
        <v>4</v>
      </c>
      <c r="M14" s="41">
        <v>17</v>
      </c>
      <c r="N14" s="285" t="s">
        <v>482</v>
      </c>
      <c r="O14" s="292"/>
      <c r="P14" s="233">
        <v>2</v>
      </c>
      <c r="Q14" s="233"/>
      <c r="R14" s="233">
        <v>0</v>
      </c>
    </row>
    <row r="15" spans="1:18" ht="204">
      <c r="A15" s="132">
        <v>11</v>
      </c>
      <c r="B15" s="25" t="s">
        <v>22</v>
      </c>
      <c r="C15" s="32" t="s">
        <v>268</v>
      </c>
      <c r="D15" s="40">
        <v>20</v>
      </c>
      <c r="E15" s="40">
        <v>20</v>
      </c>
      <c r="F15" s="40">
        <v>0</v>
      </c>
      <c r="G15" s="40">
        <v>0</v>
      </c>
      <c r="H15" s="41">
        <v>40</v>
      </c>
      <c r="I15" s="40">
        <v>10</v>
      </c>
      <c r="J15" s="40">
        <v>16</v>
      </c>
      <c r="K15" s="40">
        <v>0</v>
      </c>
      <c r="L15" s="40">
        <v>0</v>
      </c>
      <c r="M15" s="41">
        <v>26</v>
      </c>
      <c r="N15" s="121" t="s">
        <v>242</v>
      </c>
      <c r="O15" s="289">
        <v>1</v>
      </c>
      <c r="P15" s="233">
        <v>2</v>
      </c>
      <c r="Q15" s="233"/>
      <c r="R15" s="233">
        <v>2</v>
      </c>
    </row>
    <row r="16" spans="1:18" ht="89.25">
      <c r="A16" s="132">
        <v>12</v>
      </c>
      <c r="B16" s="25" t="s">
        <v>125</v>
      </c>
      <c r="C16" s="32" t="s">
        <v>176</v>
      </c>
      <c r="D16" s="40">
        <v>15</v>
      </c>
      <c r="E16" s="40">
        <v>15</v>
      </c>
      <c r="F16" s="40">
        <v>0</v>
      </c>
      <c r="G16" s="40">
        <v>10</v>
      </c>
      <c r="H16" s="41">
        <v>40</v>
      </c>
      <c r="I16" s="40">
        <v>12</v>
      </c>
      <c r="J16" s="40">
        <v>8</v>
      </c>
      <c r="K16" s="40">
        <v>0</v>
      </c>
      <c r="L16" s="40">
        <v>0</v>
      </c>
      <c r="M16" s="41">
        <v>20</v>
      </c>
      <c r="N16" s="232" t="s">
        <v>449</v>
      </c>
      <c r="O16" s="292"/>
      <c r="P16" s="159">
        <v>2</v>
      </c>
      <c r="Q16" s="159"/>
      <c r="R16" s="233">
        <v>0</v>
      </c>
    </row>
    <row r="17" spans="1:18" ht="165.75">
      <c r="A17" s="132">
        <v>13</v>
      </c>
      <c r="B17" s="25" t="s">
        <v>213</v>
      </c>
      <c r="C17" s="32" t="s">
        <v>271</v>
      </c>
      <c r="D17" s="40">
        <v>15</v>
      </c>
      <c r="E17" s="40">
        <v>15</v>
      </c>
      <c r="F17" s="40">
        <v>0</v>
      </c>
      <c r="G17" s="40">
        <v>0</v>
      </c>
      <c r="H17" s="41">
        <v>30</v>
      </c>
      <c r="I17" s="40">
        <v>14</v>
      </c>
      <c r="J17" s="40">
        <v>14</v>
      </c>
      <c r="K17" s="40">
        <v>0</v>
      </c>
      <c r="L17" s="40">
        <v>0</v>
      </c>
      <c r="M17" s="41">
        <v>28</v>
      </c>
      <c r="N17" s="121" t="s">
        <v>243</v>
      </c>
      <c r="O17" s="289"/>
      <c r="P17" s="233">
        <v>2</v>
      </c>
      <c r="Q17" s="233"/>
      <c r="R17" s="233">
        <v>2</v>
      </c>
    </row>
    <row r="18" spans="1:18" ht="102">
      <c r="A18" s="132">
        <v>14</v>
      </c>
      <c r="B18" s="25" t="s">
        <v>18</v>
      </c>
      <c r="C18" s="32" t="s">
        <v>272</v>
      </c>
      <c r="D18" s="40">
        <v>20</v>
      </c>
      <c r="E18" s="40">
        <v>0</v>
      </c>
      <c r="F18" s="40">
        <v>0</v>
      </c>
      <c r="G18" s="40">
        <v>10</v>
      </c>
      <c r="H18" s="41">
        <v>30</v>
      </c>
      <c r="I18" s="40">
        <v>19</v>
      </c>
      <c r="J18" s="40">
        <v>0</v>
      </c>
      <c r="K18" s="40">
        <v>0</v>
      </c>
      <c r="L18" s="40">
        <v>3</v>
      </c>
      <c r="M18" s="41">
        <v>22</v>
      </c>
      <c r="N18" s="133" t="s">
        <v>251</v>
      </c>
      <c r="O18" s="133"/>
      <c r="P18" s="233">
        <v>2</v>
      </c>
      <c r="Q18" s="233"/>
      <c r="R18" s="233">
        <v>1</v>
      </c>
    </row>
    <row r="19" spans="1:18" ht="51">
      <c r="A19" s="132">
        <v>15</v>
      </c>
      <c r="B19" s="25" t="s">
        <v>104</v>
      </c>
      <c r="C19" s="32" t="s">
        <v>170</v>
      </c>
      <c r="D19" s="40">
        <v>25</v>
      </c>
      <c r="E19" s="40">
        <v>0</v>
      </c>
      <c r="F19" s="40">
        <v>0</v>
      </c>
      <c r="G19" s="40">
        <v>10</v>
      </c>
      <c r="H19" s="41">
        <v>35</v>
      </c>
      <c r="I19" s="40">
        <v>25</v>
      </c>
      <c r="J19" s="40">
        <v>0</v>
      </c>
      <c r="K19" s="40">
        <v>0</v>
      </c>
      <c r="L19" s="40">
        <v>4</v>
      </c>
      <c r="M19" s="41">
        <v>29</v>
      </c>
      <c r="N19" s="121" t="s">
        <v>261</v>
      </c>
      <c r="O19" s="289"/>
      <c r="P19" s="233">
        <v>3</v>
      </c>
      <c r="Q19" s="233"/>
      <c r="R19" s="233">
        <v>2</v>
      </c>
    </row>
    <row r="20" spans="1:18" ht="102">
      <c r="A20" s="132">
        <v>16</v>
      </c>
      <c r="B20" s="25" t="s">
        <v>124</v>
      </c>
      <c r="C20" s="32" t="s">
        <v>177</v>
      </c>
      <c r="D20" s="40">
        <v>0</v>
      </c>
      <c r="E20" s="40">
        <v>15</v>
      </c>
      <c r="F20" s="40">
        <v>0</v>
      </c>
      <c r="G20" s="40">
        <v>0</v>
      </c>
      <c r="H20" s="41">
        <v>15</v>
      </c>
      <c r="I20" s="40">
        <v>0</v>
      </c>
      <c r="J20" s="40">
        <v>15</v>
      </c>
      <c r="K20" s="40">
        <v>0</v>
      </c>
      <c r="L20" s="40">
        <v>0</v>
      </c>
      <c r="M20" s="41">
        <v>15</v>
      </c>
      <c r="N20" s="121" t="s">
        <v>246</v>
      </c>
      <c r="O20" s="289"/>
      <c r="P20" s="233">
        <v>1</v>
      </c>
      <c r="Q20" s="233"/>
      <c r="R20" s="233">
        <v>1</v>
      </c>
    </row>
    <row r="21" spans="1:18" ht="76.5">
      <c r="A21" s="132">
        <v>17</v>
      </c>
      <c r="B21" s="25" t="s">
        <v>127</v>
      </c>
      <c r="C21" s="32" t="s">
        <v>194</v>
      </c>
      <c r="D21" s="40">
        <v>10</v>
      </c>
      <c r="E21" s="40">
        <v>0</v>
      </c>
      <c r="F21" s="40">
        <v>0</v>
      </c>
      <c r="G21" s="40">
        <v>0</v>
      </c>
      <c r="H21" s="41">
        <v>10</v>
      </c>
      <c r="I21" s="40">
        <v>7</v>
      </c>
      <c r="J21" s="40">
        <v>0</v>
      </c>
      <c r="K21" s="40">
        <v>0</v>
      </c>
      <c r="L21" s="40">
        <v>0</v>
      </c>
      <c r="M21" s="41">
        <v>7</v>
      </c>
      <c r="N21" s="121" t="s">
        <v>240</v>
      </c>
      <c r="O21" s="289"/>
      <c r="P21" s="233" t="s">
        <v>450</v>
      </c>
      <c r="Q21" s="233"/>
      <c r="R21" s="233" t="s">
        <v>427</v>
      </c>
    </row>
    <row r="22" spans="1:18" ht="102">
      <c r="A22" s="134">
        <v>18</v>
      </c>
      <c r="B22" s="16" t="s">
        <v>252</v>
      </c>
      <c r="C22" s="12" t="s">
        <v>275</v>
      </c>
      <c r="D22" s="5">
        <v>20</v>
      </c>
      <c r="E22" s="5">
        <v>0</v>
      </c>
      <c r="F22" s="5">
        <v>0</v>
      </c>
      <c r="G22" s="5">
        <v>0</v>
      </c>
      <c r="H22" s="6">
        <v>20</v>
      </c>
      <c r="I22" s="5">
        <v>8</v>
      </c>
      <c r="J22" s="5">
        <v>0</v>
      </c>
      <c r="K22" s="5">
        <v>0</v>
      </c>
      <c r="L22" s="5">
        <v>0</v>
      </c>
      <c r="M22" s="6">
        <v>8</v>
      </c>
      <c r="N22" s="135" t="s">
        <v>253</v>
      </c>
      <c r="O22" s="135"/>
      <c r="P22" s="161">
        <v>1</v>
      </c>
      <c r="Q22" s="161"/>
      <c r="R22" s="161">
        <v>0</v>
      </c>
    </row>
    <row r="23" spans="1:18" ht="102">
      <c r="A23" s="134">
        <v>19</v>
      </c>
      <c r="B23" s="16" t="s">
        <v>214</v>
      </c>
      <c r="C23" s="12" t="s">
        <v>269</v>
      </c>
      <c r="D23" s="5">
        <v>15</v>
      </c>
      <c r="E23" s="5">
        <v>0</v>
      </c>
      <c r="F23" s="5">
        <v>0</v>
      </c>
      <c r="G23" s="5">
        <v>10</v>
      </c>
      <c r="H23" s="6">
        <v>25</v>
      </c>
      <c r="I23" s="5">
        <v>15</v>
      </c>
      <c r="J23" s="5">
        <v>0</v>
      </c>
      <c r="K23" s="5">
        <v>0</v>
      </c>
      <c r="L23" s="5">
        <v>3</v>
      </c>
      <c r="M23" s="6">
        <v>18</v>
      </c>
      <c r="N23" s="286" t="s">
        <v>49</v>
      </c>
      <c r="O23" s="290">
        <v>1</v>
      </c>
      <c r="P23" s="161">
        <v>2</v>
      </c>
      <c r="Q23" s="161">
        <v>1</v>
      </c>
      <c r="R23" s="161">
        <v>0</v>
      </c>
    </row>
    <row r="24" spans="1:18" ht="51">
      <c r="A24" s="134">
        <v>20</v>
      </c>
      <c r="B24" s="16" t="s">
        <v>249</v>
      </c>
      <c r="C24" s="12" t="s">
        <v>274</v>
      </c>
      <c r="D24" s="5">
        <v>20</v>
      </c>
      <c r="E24" s="5">
        <v>0</v>
      </c>
      <c r="F24" s="5">
        <v>0</v>
      </c>
      <c r="G24" s="5">
        <v>0</v>
      </c>
      <c r="H24" s="6">
        <v>20</v>
      </c>
      <c r="I24" s="5">
        <v>19</v>
      </c>
      <c r="J24" s="5">
        <v>0</v>
      </c>
      <c r="K24" s="5">
        <v>0</v>
      </c>
      <c r="L24" s="5">
        <v>0</v>
      </c>
      <c r="M24" s="6">
        <v>19</v>
      </c>
      <c r="N24" s="136" t="s">
        <v>265</v>
      </c>
      <c r="O24" s="136"/>
      <c r="P24" s="161" t="s">
        <v>450</v>
      </c>
      <c r="Q24" s="161"/>
      <c r="R24" s="161" t="s">
        <v>427</v>
      </c>
    </row>
    <row r="25" spans="1:18" ht="89.25">
      <c r="A25" s="134">
        <v>21</v>
      </c>
      <c r="B25" s="16" t="s">
        <v>122</v>
      </c>
      <c r="C25" s="12" t="s">
        <v>229</v>
      </c>
      <c r="D25" s="5">
        <v>0</v>
      </c>
      <c r="E25" s="5">
        <v>0</v>
      </c>
      <c r="F25" s="5">
        <v>10</v>
      </c>
      <c r="G25" s="5">
        <v>10</v>
      </c>
      <c r="H25" s="6">
        <v>20</v>
      </c>
      <c r="I25" s="5">
        <v>0</v>
      </c>
      <c r="J25" s="5">
        <v>0</v>
      </c>
      <c r="K25" s="5">
        <v>7</v>
      </c>
      <c r="L25" s="5">
        <v>3</v>
      </c>
      <c r="M25" s="6">
        <v>10</v>
      </c>
      <c r="N25" s="123" t="s">
        <v>254</v>
      </c>
      <c r="O25" s="290"/>
      <c r="P25" s="161">
        <v>1</v>
      </c>
      <c r="Q25" s="161"/>
      <c r="R25" s="161" t="s">
        <v>427</v>
      </c>
    </row>
    <row r="26" spans="1:18" ht="140.25">
      <c r="A26" s="134">
        <v>22</v>
      </c>
      <c r="B26" s="16" t="s">
        <v>92</v>
      </c>
      <c r="C26" s="12" t="s">
        <v>270</v>
      </c>
      <c r="D26" s="5">
        <v>0</v>
      </c>
      <c r="E26" s="5">
        <v>0</v>
      </c>
      <c r="F26" s="5">
        <v>0</v>
      </c>
      <c r="G26" s="5">
        <v>0</v>
      </c>
      <c r="H26" s="6">
        <v>0</v>
      </c>
      <c r="I26" s="5">
        <v>0</v>
      </c>
      <c r="J26" s="5">
        <v>0</v>
      </c>
      <c r="K26" s="5">
        <v>0</v>
      </c>
      <c r="L26" s="5">
        <v>0</v>
      </c>
      <c r="M26" s="6">
        <v>0</v>
      </c>
      <c r="N26" s="110" t="s">
        <v>248</v>
      </c>
      <c r="O26" s="291"/>
      <c r="P26" s="161" t="s">
        <v>450</v>
      </c>
      <c r="Q26" s="161"/>
      <c r="R26" s="161" t="s">
        <v>427</v>
      </c>
    </row>
    <row r="27" spans="1:18" ht="38.25">
      <c r="A27" s="134">
        <v>23</v>
      </c>
      <c r="B27" s="16" t="s">
        <v>211</v>
      </c>
      <c r="C27" s="12" t="s">
        <v>228</v>
      </c>
      <c r="D27" s="5">
        <v>20</v>
      </c>
      <c r="E27" s="5">
        <v>0</v>
      </c>
      <c r="F27" s="5">
        <v>0</v>
      </c>
      <c r="G27" s="5">
        <v>15</v>
      </c>
      <c r="H27" s="6">
        <v>35</v>
      </c>
      <c r="I27" s="5">
        <v>20</v>
      </c>
      <c r="J27" s="5">
        <v>0</v>
      </c>
      <c r="K27" s="5">
        <v>0</v>
      </c>
      <c r="L27" s="5">
        <v>3</v>
      </c>
      <c r="M27" s="6">
        <v>23</v>
      </c>
      <c r="N27" s="110" t="s">
        <v>241</v>
      </c>
      <c r="O27" s="291"/>
      <c r="P27" s="161">
        <v>3</v>
      </c>
      <c r="Q27" s="161"/>
      <c r="R27" s="161">
        <v>1</v>
      </c>
    </row>
    <row r="28" spans="1:18" ht="89.25">
      <c r="A28" s="134">
        <v>24</v>
      </c>
      <c r="B28" s="16" t="s">
        <v>258</v>
      </c>
      <c r="C28" s="12" t="s">
        <v>281</v>
      </c>
      <c r="D28" s="5">
        <v>20</v>
      </c>
      <c r="E28" s="5">
        <v>0</v>
      </c>
      <c r="F28" s="5">
        <v>0</v>
      </c>
      <c r="G28" s="5">
        <v>0</v>
      </c>
      <c r="H28" s="6">
        <v>20</v>
      </c>
      <c r="I28" s="5">
        <v>18</v>
      </c>
      <c r="J28" s="5">
        <v>0</v>
      </c>
      <c r="K28" s="5">
        <v>0</v>
      </c>
      <c r="L28" s="5">
        <v>0</v>
      </c>
      <c r="M28" s="6">
        <v>18</v>
      </c>
      <c r="N28" s="284" t="s">
        <v>483</v>
      </c>
      <c r="O28" s="290"/>
      <c r="P28" s="161" t="s">
        <v>427</v>
      </c>
      <c r="Q28" s="161"/>
      <c r="R28" s="161" t="s">
        <v>484</v>
      </c>
    </row>
    <row r="29" spans="1:18" ht="38.25">
      <c r="A29" s="134">
        <v>25</v>
      </c>
      <c r="B29" s="16" t="s">
        <v>129</v>
      </c>
      <c r="C29" s="12" t="s">
        <v>280</v>
      </c>
      <c r="D29" s="5">
        <v>15</v>
      </c>
      <c r="E29" s="5">
        <v>15</v>
      </c>
      <c r="F29" s="5">
        <v>5</v>
      </c>
      <c r="G29" s="5">
        <v>10</v>
      </c>
      <c r="H29" s="6">
        <v>45</v>
      </c>
      <c r="I29" s="5">
        <v>7</v>
      </c>
      <c r="J29" s="5">
        <v>7</v>
      </c>
      <c r="K29" s="5">
        <v>0</v>
      </c>
      <c r="L29" s="5">
        <v>2</v>
      </c>
      <c r="M29" s="6">
        <v>16</v>
      </c>
      <c r="N29" s="123" t="s">
        <v>256</v>
      </c>
      <c r="O29" s="290"/>
      <c r="P29" s="161">
        <v>4</v>
      </c>
      <c r="Q29" s="161"/>
      <c r="R29" s="161">
        <v>1</v>
      </c>
    </row>
    <row r="30" spans="1:18" ht="38.25">
      <c r="A30" s="134">
        <v>26</v>
      </c>
      <c r="B30" s="16" t="s">
        <v>202</v>
      </c>
      <c r="C30" s="12" t="s">
        <v>225</v>
      </c>
      <c r="D30" s="5">
        <v>0</v>
      </c>
      <c r="E30" s="5">
        <v>20</v>
      </c>
      <c r="F30" s="5">
        <v>0</v>
      </c>
      <c r="G30" s="5">
        <v>15</v>
      </c>
      <c r="H30" s="6">
        <v>35</v>
      </c>
      <c r="I30" s="5">
        <v>0</v>
      </c>
      <c r="J30" s="5">
        <v>16</v>
      </c>
      <c r="K30" s="5">
        <v>0</v>
      </c>
      <c r="L30" s="5">
        <v>0</v>
      </c>
      <c r="M30" s="6">
        <v>16</v>
      </c>
      <c r="N30" s="286" t="s">
        <v>38</v>
      </c>
      <c r="O30" s="290">
        <v>1</v>
      </c>
      <c r="P30" s="161">
        <v>3</v>
      </c>
      <c r="Q30" s="161">
        <v>1</v>
      </c>
      <c r="R30" s="161">
        <v>0</v>
      </c>
    </row>
    <row r="31" spans="1:18" ht="63.75">
      <c r="A31" s="134">
        <v>27</v>
      </c>
      <c r="B31" s="16" t="s">
        <v>204</v>
      </c>
      <c r="C31" s="12" t="s">
        <v>195</v>
      </c>
      <c r="D31" s="5">
        <v>20</v>
      </c>
      <c r="E31" s="5">
        <v>20</v>
      </c>
      <c r="F31" s="5">
        <v>0</v>
      </c>
      <c r="G31" s="5">
        <v>0</v>
      </c>
      <c r="H31" s="6">
        <v>40</v>
      </c>
      <c r="I31" s="5">
        <v>20</v>
      </c>
      <c r="J31" s="5">
        <v>13</v>
      </c>
      <c r="K31" s="5">
        <v>0</v>
      </c>
      <c r="L31" s="5">
        <v>0</v>
      </c>
      <c r="M31" s="6">
        <v>33</v>
      </c>
      <c r="N31" s="123" t="s">
        <v>259</v>
      </c>
      <c r="O31" s="290">
        <v>3</v>
      </c>
      <c r="P31" s="161">
        <v>0</v>
      </c>
      <c r="Q31" s="161">
        <v>2</v>
      </c>
      <c r="R31" s="161">
        <v>0</v>
      </c>
    </row>
    <row r="32" spans="1:18" ht="51">
      <c r="A32" s="134">
        <v>28</v>
      </c>
      <c r="B32" s="16" t="s">
        <v>262</v>
      </c>
      <c r="C32" s="12" t="s">
        <v>83</v>
      </c>
      <c r="D32" s="5">
        <v>0</v>
      </c>
      <c r="E32" s="5">
        <v>20</v>
      </c>
      <c r="F32" s="5">
        <v>0</v>
      </c>
      <c r="G32" s="5">
        <v>0</v>
      </c>
      <c r="H32" s="6">
        <v>20</v>
      </c>
      <c r="I32" s="5">
        <v>0</v>
      </c>
      <c r="J32" s="5">
        <v>20</v>
      </c>
      <c r="K32" s="5">
        <v>0</v>
      </c>
      <c r="L32" s="5">
        <v>0</v>
      </c>
      <c r="M32" s="6">
        <v>20</v>
      </c>
      <c r="N32" s="123" t="s">
        <v>263</v>
      </c>
      <c r="O32" s="290"/>
      <c r="P32" s="161">
        <v>1</v>
      </c>
      <c r="Q32" s="161"/>
      <c r="R32" s="161">
        <v>1</v>
      </c>
    </row>
    <row r="33" spans="1:20" ht="38.25">
      <c r="A33" s="134">
        <v>29</v>
      </c>
      <c r="B33" s="16" t="s">
        <v>264</v>
      </c>
      <c r="C33" s="12" t="s">
        <v>273</v>
      </c>
      <c r="D33" s="5">
        <v>15</v>
      </c>
      <c r="E33" s="5">
        <v>15</v>
      </c>
      <c r="F33" s="5">
        <v>5</v>
      </c>
      <c r="G33" s="5">
        <v>5</v>
      </c>
      <c r="H33" s="6">
        <v>40</v>
      </c>
      <c r="I33" s="5">
        <v>15</v>
      </c>
      <c r="J33" s="5">
        <v>15</v>
      </c>
      <c r="K33" s="5">
        <v>1</v>
      </c>
      <c r="L33" s="5">
        <v>2</v>
      </c>
      <c r="M33" s="6">
        <v>33</v>
      </c>
      <c r="N33" s="123" t="s">
        <v>49</v>
      </c>
      <c r="O33" s="290">
        <v>1</v>
      </c>
      <c r="P33" s="161">
        <v>3</v>
      </c>
      <c r="Q33" s="161">
        <v>1</v>
      </c>
      <c r="R33" s="161">
        <v>2</v>
      </c>
    </row>
    <row r="34" spans="1:20" ht="89.25">
      <c r="A34" s="134">
        <v>30</v>
      </c>
      <c r="B34" s="16" t="s">
        <v>205</v>
      </c>
      <c r="C34" s="12" t="s">
        <v>78</v>
      </c>
      <c r="D34" s="5">
        <v>20</v>
      </c>
      <c r="E34" s="5">
        <v>30</v>
      </c>
      <c r="F34" s="5">
        <v>0</v>
      </c>
      <c r="G34" s="5">
        <v>0</v>
      </c>
      <c r="H34" s="6">
        <v>50</v>
      </c>
      <c r="I34" s="5">
        <v>5</v>
      </c>
      <c r="J34" s="5">
        <v>6</v>
      </c>
      <c r="K34" s="5">
        <v>0</v>
      </c>
      <c r="L34" s="5">
        <v>0</v>
      </c>
      <c r="M34" s="6">
        <v>11</v>
      </c>
      <c r="N34" s="123" t="s">
        <v>49</v>
      </c>
      <c r="O34" s="290">
        <v>1</v>
      </c>
      <c r="P34" s="161">
        <v>4</v>
      </c>
      <c r="Q34" s="161">
        <v>1</v>
      </c>
      <c r="R34" s="161">
        <v>0</v>
      </c>
    </row>
    <row r="35" spans="1:20" ht="38.25">
      <c r="A35" s="134">
        <v>31</v>
      </c>
      <c r="B35" s="16" t="s">
        <v>247</v>
      </c>
      <c r="C35" s="12" t="s">
        <v>276</v>
      </c>
      <c r="D35" s="5">
        <v>20</v>
      </c>
      <c r="E35" s="5">
        <v>0</v>
      </c>
      <c r="F35" s="5">
        <v>15</v>
      </c>
      <c r="G35" s="5">
        <v>15</v>
      </c>
      <c r="H35" s="6">
        <v>50</v>
      </c>
      <c r="I35" s="5">
        <v>9</v>
      </c>
      <c r="J35" s="5">
        <v>0</v>
      </c>
      <c r="K35" s="5">
        <v>15</v>
      </c>
      <c r="L35" s="5">
        <v>15</v>
      </c>
      <c r="M35" s="6">
        <v>39</v>
      </c>
      <c r="N35" s="137" t="s">
        <v>426</v>
      </c>
      <c r="O35" s="137"/>
      <c r="P35" s="161">
        <v>3</v>
      </c>
      <c r="Q35" s="161"/>
      <c r="R35" s="161">
        <v>2</v>
      </c>
    </row>
    <row r="36" spans="1:20">
      <c r="A36" s="134"/>
      <c r="B36" s="90"/>
      <c r="C36" s="91" t="s">
        <v>95</v>
      </c>
      <c r="D36" s="91">
        <f t="shared" ref="D36:M36" si="0">SUM(D21:D34)</f>
        <v>175</v>
      </c>
      <c r="E36" s="91">
        <f t="shared" si="0"/>
        <v>120</v>
      </c>
      <c r="F36" s="91">
        <f t="shared" si="0"/>
        <v>20</v>
      </c>
      <c r="G36" s="91">
        <f t="shared" si="0"/>
        <v>65</v>
      </c>
      <c r="H36" s="91">
        <f t="shared" si="0"/>
        <v>380</v>
      </c>
      <c r="I36" s="91">
        <f t="shared" si="0"/>
        <v>134</v>
      </c>
      <c r="J36" s="91">
        <f t="shared" si="0"/>
        <v>77</v>
      </c>
      <c r="K36" s="91">
        <f t="shared" si="0"/>
        <v>8</v>
      </c>
      <c r="L36" s="91">
        <f t="shared" si="0"/>
        <v>13</v>
      </c>
      <c r="M36" s="91">
        <f t="shared" si="0"/>
        <v>232</v>
      </c>
      <c r="N36" s="211"/>
      <c r="O36" s="211">
        <v>13</v>
      </c>
      <c r="P36" s="240">
        <v>59</v>
      </c>
      <c r="Q36" s="240">
        <v>7</v>
      </c>
      <c r="R36" s="240">
        <v>26</v>
      </c>
      <c r="S36" s="139"/>
      <c r="T36" s="139"/>
    </row>
  </sheetData>
  <mergeCells count="11">
    <mergeCell ref="P2:R2"/>
    <mergeCell ref="O3:P3"/>
    <mergeCell ref="Q3:R3"/>
    <mergeCell ref="A1:R1"/>
    <mergeCell ref="C13:C14"/>
    <mergeCell ref="D2:H2"/>
    <mergeCell ref="I2:M2"/>
    <mergeCell ref="D3:E3"/>
    <mergeCell ref="F3:H3"/>
    <mergeCell ref="I3:J3"/>
    <mergeCell ref="K3:M3"/>
  </mergeCells>
  <pageMargins left="0.43307086614173229" right="0.19685039370078741" top="0.31496062992125984" bottom="0.74803149606299213" header="0.31496062992125984" footer="0.31496062992125984"/>
  <pageSetup paperSize="5" orientation="landscape" r:id="rId1"/>
</worksheet>
</file>

<file path=xl/worksheets/sheet5.xml><?xml version="1.0" encoding="utf-8"?>
<worksheet xmlns="http://schemas.openxmlformats.org/spreadsheetml/2006/main" xmlns:r="http://schemas.openxmlformats.org/officeDocument/2006/relationships">
  <sheetPr>
    <tabColor rgb="FF00B050"/>
  </sheetPr>
  <dimension ref="A1:S30"/>
  <sheetViews>
    <sheetView zoomScale="90" zoomScaleNormal="90" workbookViewId="0">
      <selection activeCell="I6" sqref="I6"/>
    </sheetView>
  </sheetViews>
  <sheetFormatPr defaultRowHeight="15.75"/>
  <cols>
    <col min="1" max="1" width="4.42578125" style="152" customWidth="1"/>
    <col min="2" max="2" width="20.28515625" style="142" customWidth="1"/>
    <col min="3" max="3" width="14.42578125" style="153" customWidth="1"/>
    <col min="4" max="4" width="34" style="153" customWidth="1"/>
    <col min="5" max="11" width="5.42578125" style="155" customWidth="1"/>
    <col min="12" max="14" width="5.42578125" style="152" customWidth="1"/>
    <col min="15" max="15" width="23.5703125" style="154" customWidth="1"/>
    <col min="16" max="16" width="14" style="154" customWidth="1"/>
    <col min="17" max="17" width="14.7109375" style="151" customWidth="1"/>
    <col min="18" max="18" width="14.7109375" style="154" customWidth="1"/>
    <col min="19" max="19" width="13.85546875" style="142" customWidth="1"/>
    <col min="20" max="16384" width="9.140625" style="142"/>
  </cols>
  <sheetData>
    <row r="1" spans="1:19" ht="22.5">
      <c r="A1" s="500" t="s">
        <v>428</v>
      </c>
      <c r="B1" s="500"/>
      <c r="C1" s="500"/>
      <c r="D1" s="500"/>
      <c r="E1" s="500"/>
      <c r="F1" s="500"/>
      <c r="G1" s="500"/>
      <c r="H1" s="500"/>
      <c r="I1" s="500"/>
      <c r="J1" s="500"/>
      <c r="K1" s="500"/>
      <c r="L1" s="500"/>
      <c r="M1" s="500"/>
      <c r="N1" s="500"/>
      <c r="O1" s="500"/>
      <c r="P1" s="309"/>
    </row>
    <row r="2" spans="1:19" ht="15.75" customHeight="1">
      <c r="A2" s="501" t="s">
        <v>0</v>
      </c>
      <c r="B2" s="501" t="s">
        <v>1</v>
      </c>
      <c r="C2" s="501" t="s">
        <v>32</v>
      </c>
      <c r="D2" s="501"/>
      <c r="E2" s="501" t="s">
        <v>30</v>
      </c>
      <c r="F2" s="501"/>
      <c r="G2" s="501"/>
      <c r="H2" s="501"/>
      <c r="I2" s="501"/>
      <c r="J2" s="501" t="s">
        <v>31</v>
      </c>
      <c r="K2" s="501"/>
      <c r="L2" s="501"/>
      <c r="M2" s="501"/>
      <c r="N2" s="501"/>
      <c r="O2" s="501" t="s">
        <v>2</v>
      </c>
      <c r="P2" s="456" t="s">
        <v>452</v>
      </c>
      <c r="Q2" s="457"/>
      <c r="R2" s="457"/>
      <c r="S2" s="458"/>
    </row>
    <row r="3" spans="1:19" ht="15.75" customHeight="1">
      <c r="A3" s="501"/>
      <c r="B3" s="501"/>
      <c r="C3" s="501"/>
      <c r="D3" s="501"/>
      <c r="E3" s="501"/>
      <c r="F3" s="501"/>
      <c r="G3" s="501"/>
      <c r="H3" s="501"/>
      <c r="I3" s="501"/>
      <c r="J3" s="501"/>
      <c r="K3" s="501"/>
      <c r="L3" s="501"/>
      <c r="M3" s="501"/>
      <c r="N3" s="501"/>
      <c r="O3" s="501"/>
      <c r="P3" s="459" t="s">
        <v>453</v>
      </c>
      <c r="Q3" s="460"/>
      <c r="R3" s="459" t="s">
        <v>454</v>
      </c>
      <c r="S3" s="460"/>
    </row>
    <row r="4" spans="1:19">
      <c r="A4" s="501"/>
      <c r="B4" s="501"/>
      <c r="C4" s="501"/>
      <c r="D4" s="501"/>
      <c r="E4" s="470" t="s">
        <v>3</v>
      </c>
      <c r="F4" s="470"/>
      <c r="G4" s="470" t="s">
        <v>60</v>
      </c>
      <c r="H4" s="470"/>
      <c r="I4" s="470"/>
      <c r="J4" s="470" t="s">
        <v>3</v>
      </c>
      <c r="K4" s="470"/>
      <c r="L4" s="470" t="s">
        <v>61</v>
      </c>
      <c r="M4" s="470"/>
      <c r="N4" s="470"/>
      <c r="O4" s="501"/>
      <c r="P4" s="496"/>
      <c r="Q4" s="497"/>
      <c r="R4" s="496"/>
      <c r="S4" s="497"/>
    </row>
    <row r="5" spans="1:19">
      <c r="A5" s="501"/>
      <c r="B5" s="501"/>
      <c r="C5" s="501"/>
      <c r="D5" s="501"/>
      <c r="E5" s="221" t="s">
        <v>4</v>
      </c>
      <c r="F5" s="221" t="s">
        <v>5</v>
      </c>
      <c r="G5" s="221" t="s">
        <v>4</v>
      </c>
      <c r="H5" s="221" t="s">
        <v>5</v>
      </c>
      <c r="I5" s="221" t="s">
        <v>6</v>
      </c>
      <c r="J5" s="221" t="s">
        <v>4</v>
      </c>
      <c r="K5" s="221" t="s">
        <v>5</v>
      </c>
      <c r="L5" s="221" t="s">
        <v>4</v>
      </c>
      <c r="M5" s="221" t="s">
        <v>5</v>
      </c>
      <c r="N5" s="221" t="s">
        <v>6</v>
      </c>
      <c r="O5" s="501"/>
      <c r="P5" s="310" t="s">
        <v>490</v>
      </c>
      <c r="Q5" s="294" t="s">
        <v>491</v>
      </c>
      <c r="R5" s="311" t="s">
        <v>490</v>
      </c>
      <c r="S5" s="294" t="s">
        <v>491</v>
      </c>
    </row>
    <row r="6" spans="1:19" ht="189" customHeight="1">
      <c r="A6" s="143">
        <v>1</v>
      </c>
      <c r="B6" s="144" t="s">
        <v>7</v>
      </c>
      <c r="C6" s="495" t="s">
        <v>62</v>
      </c>
      <c r="D6" s="495"/>
      <c r="E6" s="143">
        <v>15</v>
      </c>
      <c r="F6" s="143">
        <v>30</v>
      </c>
      <c r="G6" s="143">
        <v>5</v>
      </c>
      <c r="H6" s="143">
        <v>10</v>
      </c>
      <c r="I6" s="143">
        <f>SUM(E6:H6)</f>
        <v>60</v>
      </c>
      <c r="J6" s="143">
        <v>12</v>
      </c>
      <c r="K6" s="143">
        <v>27</v>
      </c>
      <c r="L6" s="143">
        <v>2</v>
      </c>
      <c r="M6" s="143">
        <v>1</v>
      </c>
      <c r="N6" s="143">
        <f>SUM(J6:M6)</f>
        <v>42</v>
      </c>
      <c r="O6" s="144" t="s">
        <v>33</v>
      </c>
      <c r="P6" s="369">
        <v>4</v>
      </c>
      <c r="Q6" s="143">
        <v>0</v>
      </c>
      <c r="R6" s="370">
        <v>2</v>
      </c>
      <c r="S6" s="143">
        <v>0</v>
      </c>
    </row>
    <row r="7" spans="1:19" ht="156" customHeight="1">
      <c r="A7" s="143">
        <v>2</v>
      </c>
      <c r="B7" s="144" t="s">
        <v>71</v>
      </c>
      <c r="C7" s="495" t="s">
        <v>73</v>
      </c>
      <c r="D7" s="495"/>
      <c r="E7" s="143">
        <v>25</v>
      </c>
      <c r="F7" s="143">
        <v>20</v>
      </c>
      <c r="G7" s="143">
        <v>0</v>
      </c>
      <c r="H7" s="143">
        <v>0</v>
      </c>
      <c r="I7" s="143">
        <f t="shared" ref="I7:I22" si="0">SUM(E7:H7)</f>
        <v>45</v>
      </c>
      <c r="J7" s="143">
        <v>23</v>
      </c>
      <c r="K7" s="143">
        <v>12</v>
      </c>
      <c r="L7" s="143">
        <v>0</v>
      </c>
      <c r="M7" s="143">
        <v>0</v>
      </c>
      <c r="N7" s="143">
        <f t="shared" ref="N7:N22" si="1">SUM(J7:M7)</f>
        <v>35</v>
      </c>
      <c r="O7" s="144" t="s">
        <v>72</v>
      </c>
      <c r="P7" s="369">
        <v>3</v>
      </c>
      <c r="Q7" s="371">
        <v>0</v>
      </c>
      <c r="R7" s="372">
        <v>1</v>
      </c>
      <c r="S7" s="143">
        <v>0</v>
      </c>
    </row>
    <row r="8" spans="1:19" ht="143.25" customHeight="1">
      <c r="A8" s="143">
        <v>3</v>
      </c>
      <c r="B8" s="144" t="s">
        <v>8</v>
      </c>
      <c r="C8" s="495" t="s">
        <v>34</v>
      </c>
      <c r="D8" s="495"/>
      <c r="E8" s="143">
        <v>20</v>
      </c>
      <c r="F8" s="143">
        <v>25</v>
      </c>
      <c r="G8" s="143">
        <v>5</v>
      </c>
      <c r="H8" s="143">
        <v>10</v>
      </c>
      <c r="I8" s="143">
        <f t="shared" si="0"/>
        <v>60</v>
      </c>
      <c r="J8" s="143">
        <v>11</v>
      </c>
      <c r="K8" s="143">
        <v>9</v>
      </c>
      <c r="L8" s="143">
        <v>14</v>
      </c>
      <c r="M8" s="143">
        <v>14</v>
      </c>
      <c r="N8" s="143">
        <f t="shared" si="1"/>
        <v>48</v>
      </c>
      <c r="O8" s="144" t="s">
        <v>35</v>
      </c>
      <c r="P8" s="369"/>
      <c r="Q8" s="371" t="s">
        <v>456</v>
      </c>
      <c r="R8" s="372"/>
      <c r="S8" s="143" t="s">
        <v>456</v>
      </c>
    </row>
    <row r="9" spans="1:19" ht="209.25" customHeight="1">
      <c r="A9" s="143">
        <v>4</v>
      </c>
      <c r="B9" s="144" t="s">
        <v>9</v>
      </c>
      <c r="C9" s="495" t="s">
        <v>63</v>
      </c>
      <c r="D9" s="495"/>
      <c r="E9" s="143">
        <v>20</v>
      </c>
      <c r="F9" s="143">
        <v>0</v>
      </c>
      <c r="G9" s="143">
        <v>5</v>
      </c>
      <c r="H9" s="143">
        <v>15</v>
      </c>
      <c r="I9" s="143">
        <f t="shared" si="0"/>
        <v>40</v>
      </c>
      <c r="J9" s="143">
        <v>14</v>
      </c>
      <c r="K9" s="143">
        <v>0</v>
      </c>
      <c r="L9" s="143">
        <v>5</v>
      </c>
      <c r="M9" s="143">
        <v>15</v>
      </c>
      <c r="N9" s="143">
        <f t="shared" si="1"/>
        <v>34</v>
      </c>
      <c r="O9" s="144" t="s">
        <v>36</v>
      </c>
      <c r="P9" s="369">
        <v>3</v>
      </c>
      <c r="Q9" s="371">
        <v>0</v>
      </c>
      <c r="R9" s="372">
        <v>2</v>
      </c>
      <c r="S9" s="143">
        <v>0</v>
      </c>
    </row>
    <row r="10" spans="1:19" ht="167.25" customHeight="1">
      <c r="A10" s="143">
        <v>5</v>
      </c>
      <c r="B10" s="144" t="s">
        <v>10</v>
      </c>
      <c r="C10" s="495" t="s">
        <v>74</v>
      </c>
      <c r="D10" s="495"/>
      <c r="E10" s="143">
        <v>15</v>
      </c>
      <c r="F10" s="143">
        <v>15</v>
      </c>
      <c r="G10" s="143">
        <v>5</v>
      </c>
      <c r="H10" s="143">
        <v>10</v>
      </c>
      <c r="I10" s="143">
        <f t="shared" si="0"/>
        <v>45</v>
      </c>
      <c r="J10" s="143">
        <v>26</v>
      </c>
      <c r="K10" s="143">
        <v>13</v>
      </c>
      <c r="L10" s="143">
        <v>0</v>
      </c>
      <c r="M10" s="143">
        <v>0</v>
      </c>
      <c r="N10" s="143">
        <f t="shared" si="1"/>
        <v>39</v>
      </c>
      <c r="O10" s="144" t="s">
        <v>37</v>
      </c>
      <c r="P10" s="369">
        <v>3</v>
      </c>
      <c r="Q10" s="371">
        <v>0</v>
      </c>
      <c r="R10" s="372">
        <v>2</v>
      </c>
      <c r="S10" s="143">
        <v>0</v>
      </c>
    </row>
    <row r="11" spans="1:19" ht="107.25" customHeight="1">
      <c r="A11" s="143">
        <v>6</v>
      </c>
      <c r="B11" s="144" t="s">
        <v>421</v>
      </c>
      <c r="C11" s="495" t="s">
        <v>65</v>
      </c>
      <c r="D11" s="495"/>
      <c r="E11" s="143">
        <v>5</v>
      </c>
      <c r="F11" s="143">
        <v>20</v>
      </c>
      <c r="G11" s="143">
        <v>10</v>
      </c>
      <c r="H11" s="143">
        <v>5</v>
      </c>
      <c r="I11" s="143">
        <f t="shared" si="0"/>
        <v>40</v>
      </c>
      <c r="J11" s="143">
        <v>4</v>
      </c>
      <c r="K11" s="143">
        <v>12</v>
      </c>
      <c r="L11" s="143">
        <v>3</v>
      </c>
      <c r="M11" s="143">
        <v>2</v>
      </c>
      <c r="N11" s="143">
        <f t="shared" si="1"/>
        <v>21</v>
      </c>
      <c r="O11" s="144" t="s">
        <v>38</v>
      </c>
      <c r="P11" s="369">
        <v>4</v>
      </c>
      <c r="Q11" s="371">
        <v>0</v>
      </c>
      <c r="R11" s="372">
        <v>2</v>
      </c>
      <c r="S11" s="143">
        <v>0</v>
      </c>
    </row>
    <row r="12" spans="1:19" ht="96" customHeight="1">
      <c r="A12" s="143">
        <v>7</v>
      </c>
      <c r="B12" s="144" t="s">
        <v>12</v>
      </c>
      <c r="C12" s="495" t="s">
        <v>64</v>
      </c>
      <c r="D12" s="495"/>
      <c r="E12" s="143">
        <v>30</v>
      </c>
      <c r="F12" s="143">
        <v>0</v>
      </c>
      <c r="G12" s="143">
        <v>5</v>
      </c>
      <c r="H12" s="143">
        <v>15</v>
      </c>
      <c r="I12" s="143">
        <f t="shared" si="0"/>
        <v>50</v>
      </c>
      <c r="J12" s="143">
        <v>29</v>
      </c>
      <c r="K12" s="143">
        <v>0</v>
      </c>
      <c r="L12" s="143">
        <v>0</v>
      </c>
      <c r="M12" s="143">
        <v>0</v>
      </c>
      <c r="N12" s="143">
        <f t="shared" si="1"/>
        <v>29</v>
      </c>
      <c r="O12" s="144" t="s">
        <v>422</v>
      </c>
      <c r="P12" s="369">
        <v>3</v>
      </c>
      <c r="Q12" s="371">
        <v>0</v>
      </c>
      <c r="R12" s="372">
        <v>1</v>
      </c>
      <c r="S12" s="143">
        <v>0</v>
      </c>
    </row>
    <row r="13" spans="1:19" ht="166.5" customHeight="1">
      <c r="A13" s="143">
        <v>8</v>
      </c>
      <c r="B13" s="144" t="s">
        <v>13</v>
      </c>
      <c r="C13" s="495" t="s">
        <v>66</v>
      </c>
      <c r="D13" s="495"/>
      <c r="E13" s="143">
        <v>10</v>
      </c>
      <c r="F13" s="143">
        <v>10</v>
      </c>
      <c r="G13" s="143">
        <v>5</v>
      </c>
      <c r="H13" s="143">
        <v>5</v>
      </c>
      <c r="I13" s="143">
        <f t="shared" si="0"/>
        <v>30</v>
      </c>
      <c r="J13" s="143">
        <v>9</v>
      </c>
      <c r="K13" s="143">
        <v>9</v>
      </c>
      <c r="L13" s="143">
        <v>5</v>
      </c>
      <c r="M13" s="143">
        <v>2</v>
      </c>
      <c r="N13" s="143">
        <f t="shared" si="1"/>
        <v>25</v>
      </c>
      <c r="O13" s="145" t="s">
        <v>39</v>
      </c>
      <c r="P13" s="373">
        <v>2</v>
      </c>
      <c r="Q13" s="371">
        <v>0</v>
      </c>
      <c r="R13" s="372">
        <v>2</v>
      </c>
      <c r="S13" s="143">
        <v>0</v>
      </c>
    </row>
    <row r="14" spans="1:19" ht="147" customHeight="1">
      <c r="A14" s="143">
        <v>9</v>
      </c>
      <c r="B14" s="144" t="s">
        <v>14</v>
      </c>
      <c r="C14" s="495" t="s">
        <v>79</v>
      </c>
      <c r="D14" s="495"/>
      <c r="E14" s="143">
        <v>15</v>
      </c>
      <c r="F14" s="143">
        <v>15</v>
      </c>
      <c r="G14" s="143">
        <v>0</v>
      </c>
      <c r="H14" s="143">
        <v>0</v>
      </c>
      <c r="I14" s="143">
        <f t="shared" si="0"/>
        <v>30</v>
      </c>
      <c r="J14" s="143">
        <v>16</v>
      </c>
      <c r="K14" s="143">
        <v>14</v>
      </c>
      <c r="L14" s="143">
        <v>0</v>
      </c>
      <c r="M14" s="143">
        <v>0</v>
      </c>
      <c r="N14" s="143">
        <f t="shared" si="1"/>
        <v>30</v>
      </c>
      <c r="O14" s="145" t="s">
        <v>40</v>
      </c>
      <c r="P14" s="373">
        <v>2</v>
      </c>
      <c r="Q14" s="371">
        <v>0</v>
      </c>
      <c r="R14" s="372">
        <v>2</v>
      </c>
      <c r="S14" s="143">
        <v>0</v>
      </c>
    </row>
    <row r="15" spans="1:19" ht="99" customHeight="1">
      <c r="A15" s="143">
        <v>10</v>
      </c>
      <c r="B15" s="144" t="s">
        <v>15</v>
      </c>
      <c r="C15" s="495" t="s">
        <v>56</v>
      </c>
      <c r="D15" s="495"/>
      <c r="E15" s="143">
        <v>20</v>
      </c>
      <c r="F15" s="143">
        <v>0</v>
      </c>
      <c r="G15" s="143">
        <v>0</v>
      </c>
      <c r="H15" s="143">
        <v>10</v>
      </c>
      <c r="I15" s="143">
        <f t="shared" si="0"/>
        <v>30</v>
      </c>
      <c r="J15" s="143">
        <v>20</v>
      </c>
      <c r="K15" s="143">
        <v>0</v>
      </c>
      <c r="L15" s="143">
        <v>0</v>
      </c>
      <c r="M15" s="143">
        <v>0</v>
      </c>
      <c r="N15" s="143">
        <f t="shared" si="1"/>
        <v>20</v>
      </c>
      <c r="O15" s="144" t="s">
        <v>41</v>
      </c>
      <c r="P15" s="369">
        <v>2</v>
      </c>
      <c r="Q15" s="371">
        <v>0</v>
      </c>
      <c r="R15" s="372">
        <v>1</v>
      </c>
      <c r="S15" s="143">
        <v>0</v>
      </c>
    </row>
    <row r="16" spans="1:19" ht="119.25" customHeight="1">
      <c r="A16" s="143">
        <v>11</v>
      </c>
      <c r="B16" s="144" t="s">
        <v>16</v>
      </c>
      <c r="C16" s="498" t="s">
        <v>78</v>
      </c>
      <c r="D16" s="499"/>
      <c r="E16" s="143">
        <v>10</v>
      </c>
      <c r="F16" s="143">
        <v>10</v>
      </c>
      <c r="G16" s="143">
        <v>5</v>
      </c>
      <c r="H16" s="143">
        <v>5</v>
      </c>
      <c r="I16" s="143">
        <f t="shared" si="0"/>
        <v>30</v>
      </c>
      <c r="J16" s="143">
        <v>9</v>
      </c>
      <c r="K16" s="143">
        <v>9</v>
      </c>
      <c r="L16" s="143">
        <v>5</v>
      </c>
      <c r="M16" s="143">
        <v>2</v>
      </c>
      <c r="N16" s="143">
        <f t="shared" si="1"/>
        <v>25</v>
      </c>
      <c r="O16" s="145" t="s">
        <v>84</v>
      </c>
      <c r="P16" s="373">
        <v>2</v>
      </c>
      <c r="Q16" s="371">
        <v>0</v>
      </c>
      <c r="R16" s="372">
        <v>2</v>
      </c>
      <c r="S16" s="143">
        <v>0</v>
      </c>
    </row>
    <row r="17" spans="1:19" ht="117" customHeight="1">
      <c r="A17" s="143">
        <v>12</v>
      </c>
      <c r="B17" s="144" t="s">
        <v>17</v>
      </c>
      <c r="C17" s="498" t="s">
        <v>55</v>
      </c>
      <c r="D17" s="499"/>
      <c r="E17" s="143">
        <v>15</v>
      </c>
      <c r="F17" s="143">
        <v>0</v>
      </c>
      <c r="G17" s="143">
        <v>0</v>
      </c>
      <c r="H17" s="143">
        <v>15</v>
      </c>
      <c r="I17" s="143">
        <f t="shared" si="0"/>
        <v>30</v>
      </c>
      <c r="J17" s="143">
        <v>5</v>
      </c>
      <c r="K17" s="143">
        <v>0</v>
      </c>
      <c r="L17" s="143">
        <v>2</v>
      </c>
      <c r="M17" s="143">
        <v>0</v>
      </c>
      <c r="N17" s="143">
        <f t="shared" si="1"/>
        <v>7</v>
      </c>
      <c r="O17" s="145" t="s">
        <v>42</v>
      </c>
      <c r="P17" s="373">
        <v>2</v>
      </c>
      <c r="Q17" s="371">
        <v>0</v>
      </c>
      <c r="R17" s="372"/>
      <c r="S17" s="143" t="s">
        <v>456</v>
      </c>
    </row>
    <row r="18" spans="1:19" ht="137.25" customHeight="1">
      <c r="A18" s="143">
        <v>13</v>
      </c>
      <c r="B18" s="144" t="s">
        <v>18</v>
      </c>
      <c r="C18" s="498" t="s">
        <v>57</v>
      </c>
      <c r="D18" s="499"/>
      <c r="E18" s="143">
        <v>25</v>
      </c>
      <c r="F18" s="143">
        <v>0</v>
      </c>
      <c r="G18" s="143">
        <v>0</v>
      </c>
      <c r="H18" s="143">
        <v>0</v>
      </c>
      <c r="I18" s="143">
        <f t="shared" si="0"/>
        <v>25</v>
      </c>
      <c r="J18" s="143">
        <v>22</v>
      </c>
      <c r="K18" s="143">
        <v>0</v>
      </c>
      <c r="L18" s="143">
        <v>0</v>
      </c>
      <c r="M18" s="143">
        <v>0</v>
      </c>
      <c r="N18" s="143">
        <f t="shared" si="1"/>
        <v>22</v>
      </c>
      <c r="O18" s="144" t="s">
        <v>43</v>
      </c>
      <c r="P18" s="369">
        <v>1</v>
      </c>
      <c r="Q18" s="371">
        <v>0</v>
      </c>
      <c r="R18" s="372"/>
      <c r="S18" s="143" t="s">
        <v>456</v>
      </c>
    </row>
    <row r="19" spans="1:19" ht="133.5" customHeight="1">
      <c r="A19" s="143">
        <v>14</v>
      </c>
      <c r="B19" s="144" t="s">
        <v>19</v>
      </c>
      <c r="C19" s="498" t="s">
        <v>75</v>
      </c>
      <c r="D19" s="499"/>
      <c r="E19" s="143">
        <v>25</v>
      </c>
      <c r="F19" s="143">
        <v>0</v>
      </c>
      <c r="G19" s="143">
        <v>0</v>
      </c>
      <c r="H19" s="143">
        <v>10</v>
      </c>
      <c r="I19" s="143">
        <f t="shared" si="0"/>
        <v>35</v>
      </c>
      <c r="J19" s="143">
        <v>25</v>
      </c>
      <c r="K19" s="143">
        <v>0</v>
      </c>
      <c r="L19" s="143">
        <v>0</v>
      </c>
      <c r="M19" s="143">
        <v>10</v>
      </c>
      <c r="N19" s="143">
        <f t="shared" si="1"/>
        <v>35</v>
      </c>
      <c r="O19" s="144" t="s">
        <v>45</v>
      </c>
      <c r="P19" s="369">
        <v>2</v>
      </c>
      <c r="Q19" s="371">
        <v>0</v>
      </c>
      <c r="R19" s="372">
        <v>2</v>
      </c>
      <c r="S19" s="143">
        <v>0</v>
      </c>
    </row>
    <row r="20" spans="1:19" ht="128.25" customHeight="1">
      <c r="A20" s="143">
        <v>15</v>
      </c>
      <c r="B20" s="144" t="s">
        <v>20</v>
      </c>
      <c r="C20" s="498" t="s">
        <v>76</v>
      </c>
      <c r="D20" s="499"/>
      <c r="E20" s="143">
        <v>15</v>
      </c>
      <c r="F20" s="143">
        <v>15</v>
      </c>
      <c r="G20" s="143">
        <v>5</v>
      </c>
      <c r="H20" s="143">
        <v>5</v>
      </c>
      <c r="I20" s="143">
        <f t="shared" si="0"/>
        <v>40</v>
      </c>
      <c r="J20" s="143">
        <v>13</v>
      </c>
      <c r="K20" s="143">
        <v>15</v>
      </c>
      <c r="L20" s="143">
        <v>1</v>
      </c>
      <c r="M20" s="143">
        <v>0</v>
      </c>
      <c r="N20" s="143">
        <f t="shared" si="1"/>
        <v>29</v>
      </c>
      <c r="O20" s="145" t="s">
        <v>44</v>
      </c>
      <c r="P20" s="373">
        <v>3</v>
      </c>
      <c r="Q20" s="371">
        <v>0</v>
      </c>
      <c r="R20" s="372">
        <v>2</v>
      </c>
      <c r="S20" s="143">
        <v>0</v>
      </c>
    </row>
    <row r="21" spans="1:19" ht="92.25" customHeight="1">
      <c r="A21" s="143">
        <v>16</v>
      </c>
      <c r="B21" s="144" t="s">
        <v>26</v>
      </c>
      <c r="C21" s="498" t="s">
        <v>80</v>
      </c>
      <c r="D21" s="499"/>
      <c r="E21" s="143">
        <v>15</v>
      </c>
      <c r="F21" s="143">
        <v>0</v>
      </c>
      <c r="G21" s="143">
        <v>0</v>
      </c>
      <c r="H21" s="143">
        <v>0</v>
      </c>
      <c r="I21" s="143">
        <f t="shared" si="0"/>
        <v>15</v>
      </c>
      <c r="J21" s="143">
        <v>0</v>
      </c>
      <c r="K21" s="143">
        <v>0</v>
      </c>
      <c r="L21" s="143">
        <v>0</v>
      </c>
      <c r="M21" s="143">
        <v>0</v>
      </c>
      <c r="N21" s="143">
        <f t="shared" si="1"/>
        <v>0</v>
      </c>
      <c r="O21" s="144" t="s">
        <v>49</v>
      </c>
      <c r="P21" s="369">
        <v>2</v>
      </c>
      <c r="Q21" s="371">
        <v>0</v>
      </c>
      <c r="R21" s="372">
        <v>1</v>
      </c>
      <c r="S21" s="143">
        <v>0</v>
      </c>
    </row>
    <row r="22" spans="1:19" ht="84" customHeight="1">
      <c r="A22" s="144">
        <v>17</v>
      </c>
      <c r="B22" s="144" t="s">
        <v>23</v>
      </c>
      <c r="C22" s="498" t="s">
        <v>77</v>
      </c>
      <c r="D22" s="499"/>
      <c r="E22" s="143">
        <v>0</v>
      </c>
      <c r="F22" s="143">
        <v>0</v>
      </c>
      <c r="G22" s="143">
        <v>10</v>
      </c>
      <c r="H22" s="143">
        <v>10</v>
      </c>
      <c r="I22" s="143">
        <f t="shared" si="0"/>
        <v>20</v>
      </c>
      <c r="J22" s="143">
        <v>0</v>
      </c>
      <c r="K22" s="143">
        <v>0</v>
      </c>
      <c r="L22" s="143">
        <v>10</v>
      </c>
      <c r="M22" s="143">
        <v>6</v>
      </c>
      <c r="N22" s="143">
        <f t="shared" si="1"/>
        <v>16</v>
      </c>
      <c r="O22" s="144" t="s">
        <v>48</v>
      </c>
      <c r="P22" s="369">
        <v>1</v>
      </c>
      <c r="Q22" s="371">
        <v>0</v>
      </c>
      <c r="R22" s="372">
        <v>2</v>
      </c>
      <c r="S22" s="143">
        <v>0</v>
      </c>
    </row>
    <row r="23" spans="1:19" ht="146.25" customHeight="1">
      <c r="A23" s="146">
        <v>18</v>
      </c>
      <c r="B23" s="146" t="s">
        <v>21</v>
      </c>
      <c r="C23" s="504" t="s">
        <v>58</v>
      </c>
      <c r="D23" s="505"/>
      <c r="E23" s="102">
        <v>0</v>
      </c>
      <c r="F23" s="102">
        <v>15</v>
      </c>
      <c r="G23" s="102">
        <v>0</v>
      </c>
      <c r="H23" s="102">
        <v>10</v>
      </c>
      <c r="I23" s="99">
        <f>SUM(E23:H23)</f>
        <v>25</v>
      </c>
      <c r="J23" s="102">
        <v>0</v>
      </c>
      <c r="K23" s="102">
        <v>12</v>
      </c>
      <c r="L23" s="102">
        <v>0</v>
      </c>
      <c r="M23" s="102">
        <v>0</v>
      </c>
      <c r="N23" s="99">
        <f>SUM(J23:M23)</f>
        <v>12</v>
      </c>
      <c r="O23" s="147" t="s">
        <v>46</v>
      </c>
      <c r="P23" s="247">
        <v>1</v>
      </c>
      <c r="Q23" s="96">
        <v>0</v>
      </c>
      <c r="R23" s="374"/>
      <c r="S23" s="102" t="s">
        <v>456</v>
      </c>
    </row>
    <row r="24" spans="1:19" ht="281.25" customHeight="1">
      <c r="A24" s="146">
        <v>19</v>
      </c>
      <c r="B24" s="146" t="s">
        <v>22</v>
      </c>
      <c r="C24" s="504" t="s">
        <v>59</v>
      </c>
      <c r="D24" s="505"/>
      <c r="E24" s="102">
        <v>0</v>
      </c>
      <c r="F24" s="102">
        <v>10</v>
      </c>
      <c r="G24" s="102">
        <v>0</v>
      </c>
      <c r="H24" s="102">
        <v>10</v>
      </c>
      <c r="I24" s="99">
        <f t="shared" ref="I24:I30" si="2">SUM(E24:H24)</f>
        <v>20</v>
      </c>
      <c r="J24" s="102">
        <v>0</v>
      </c>
      <c r="K24" s="102">
        <v>6</v>
      </c>
      <c r="L24" s="102">
        <v>0</v>
      </c>
      <c r="M24" s="102">
        <v>0</v>
      </c>
      <c r="N24" s="99">
        <f t="shared" ref="N24:N30" si="3">SUM(J24:M24)</f>
        <v>6</v>
      </c>
      <c r="O24" s="148" t="s">
        <v>47</v>
      </c>
      <c r="P24" s="375">
        <v>1</v>
      </c>
      <c r="Q24" s="96">
        <v>0</v>
      </c>
      <c r="R24" s="374"/>
      <c r="S24" s="149" t="s">
        <v>456</v>
      </c>
    </row>
    <row r="25" spans="1:19" ht="68.25" customHeight="1">
      <c r="A25" s="149" t="s">
        <v>68</v>
      </c>
      <c r="B25" s="146" t="s">
        <v>24</v>
      </c>
      <c r="C25" s="504" t="s">
        <v>70</v>
      </c>
      <c r="D25" s="505"/>
      <c r="E25" s="102">
        <v>30</v>
      </c>
      <c r="F25" s="102">
        <v>0</v>
      </c>
      <c r="G25" s="102">
        <v>0</v>
      </c>
      <c r="H25" s="102">
        <v>0</v>
      </c>
      <c r="I25" s="99">
        <f t="shared" si="2"/>
        <v>30</v>
      </c>
      <c r="J25" s="102">
        <v>18</v>
      </c>
      <c r="K25" s="102">
        <v>0</v>
      </c>
      <c r="L25" s="102">
        <v>0</v>
      </c>
      <c r="M25" s="102">
        <v>0</v>
      </c>
      <c r="N25" s="99">
        <f t="shared" si="3"/>
        <v>18</v>
      </c>
      <c r="O25" s="148" t="s">
        <v>54</v>
      </c>
      <c r="P25" s="375">
        <v>2</v>
      </c>
      <c r="Q25" s="96">
        <v>0</v>
      </c>
      <c r="R25" s="374">
        <v>1</v>
      </c>
      <c r="S25" s="149">
        <v>0</v>
      </c>
    </row>
    <row r="26" spans="1:19" ht="67.5" customHeight="1">
      <c r="A26" s="149" t="s">
        <v>69</v>
      </c>
      <c r="B26" s="146" t="s">
        <v>25</v>
      </c>
      <c r="C26" s="504" t="s">
        <v>83</v>
      </c>
      <c r="D26" s="505"/>
      <c r="E26" s="102">
        <v>0</v>
      </c>
      <c r="F26" s="102">
        <v>20</v>
      </c>
      <c r="G26" s="102">
        <v>0</v>
      </c>
      <c r="H26" s="102">
        <v>5</v>
      </c>
      <c r="I26" s="99">
        <f t="shared" si="2"/>
        <v>25</v>
      </c>
      <c r="J26" s="102">
        <v>0</v>
      </c>
      <c r="K26" s="102">
        <v>20</v>
      </c>
      <c r="L26" s="102">
        <v>0</v>
      </c>
      <c r="M26" s="102">
        <v>0</v>
      </c>
      <c r="N26" s="99">
        <f t="shared" si="3"/>
        <v>20</v>
      </c>
      <c r="O26" s="148" t="s">
        <v>53</v>
      </c>
      <c r="P26" s="375">
        <v>2</v>
      </c>
      <c r="Q26" s="96">
        <v>0</v>
      </c>
      <c r="R26" s="374">
        <v>1</v>
      </c>
      <c r="S26" s="149">
        <v>0</v>
      </c>
    </row>
    <row r="27" spans="1:19" ht="87" customHeight="1">
      <c r="A27" s="149">
        <v>22</v>
      </c>
      <c r="B27" s="146" t="s">
        <v>27</v>
      </c>
      <c r="C27" s="504" t="s">
        <v>82</v>
      </c>
      <c r="D27" s="505"/>
      <c r="E27" s="102">
        <v>25</v>
      </c>
      <c r="F27" s="102">
        <v>0</v>
      </c>
      <c r="G27" s="102">
        <v>0</v>
      </c>
      <c r="H27" s="102">
        <v>10</v>
      </c>
      <c r="I27" s="99">
        <f t="shared" si="2"/>
        <v>35</v>
      </c>
      <c r="J27" s="102">
        <v>16</v>
      </c>
      <c r="K27" s="102">
        <v>0</v>
      </c>
      <c r="L27" s="102">
        <v>0</v>
      </c>
      <c r="M27" s="102">
        <v>0</v>
      </c>
      <c r="N27" s="99">
        <f t="shared" si="3"/>
        <v>16</v>
      </c>
      <c r="O27" s="148" t="s">
        <v>52</v>
      </c>
      <c r="P27" s="375">
        <v>3</v>
      </c>
      <c r="Q27" s="96">
        <v>0</v>
      </c>
      <c r="R27" s="374">
        <v>1</v>
      </c>
      <c r="S27" s="149">
        <v>0</v>
      </c>
    </row>
    <row r="28" spans="1:19" ht="70.5" customHeight="1">
      <c r="A28" s="149">
        <v>23</v>
      </c>
      <c r="B28" s="146" t="s">
        <v>28</v>
      </c>
      <c r="C28" s="504" t="s">
        <v>81</v>
      </c>
      <c r="D28" s="505"/>
      <c r="E28" s="102">
        <v>10</v>
      </c>
      <c r="F28" s="102">
        <v>0</v>
      </c>
      <c r="G28" s="102">
        <v>5</v>
      </c>
      <c r="H28" s="102">
        <v>10</v>
      </c>
      <c r="I28" s="99">
        <f t="shared" si="2"/>
        <v>25</v>
      </c>
      <c r="J28" s="102">
        <v>1</v>
      </c>
      <c r="K28" s="102">
        <v>0</v>
      </c>
      <c r="L28" s="102">
        <v>3</v>
      </c>
      <c r="M28" s="102">
        <v>3</v>
      </c>
      <c r="N28" s="99">
        <f t="shared" si="3"/>
        <v>7</v>
      </c>
      <c r="O28" s="148" t="s">
        <v>50</v>
      </c>
      <c r="P28" s="375">
        <v>2</v>
      </c>
      <c r="Q28" s="96">
        <v>0</v>
      </c>
      <c r="R28" s="374"/>
      <c r="S28" s="149" t="s">
        <v>456</v>
      </c>
    </row>
    <row r="29" spans="1:19" ht="159.75" customHeight="1">
      <c r="A29" s="96">
        <v>24</v>
      </c>
      <c r="B29" s="146" t="s">
        <v>29</v>
      </c>
      <c r="C29" s="504" t="s">
        <v>429</v>
      </c>
      <c r="D29" s="505"/>
      <c r="E29" s="102">
        <v>20</v>
      </c>
      <c r="F29" s="102">
        <v>15</v>
      </c>
      <c r="G29" s="102">
        <v>0</v>
      </c>
      <c r="H29" s="102">
        <v>5</v>
      </c>
      <c r="I29" s="99">
        <f t="shared" si="2"/>
        <v>40</v>
      </c>
      <c r="J29" s="102">
        <v>12</v>
      </c>
      <c r="K29" s="102">
        <v>3</v>
      </c>
      <c r="L29" s="102">
        <v>0</v>
      </c>
      <c r="M29" s="102">
        <v>0</v>
      </c>
      <c r="N29" s="99">
        <f t="shared" si="3"/>
        <v>15</v>
      </c>
      <c r="O29" s="147" t="s">
        <v>51</v>
      </c>
      <c r="P29" s="247">
        <v>3</v>
      </c>
      <c r="Q29" s="96">
        <v>0</v>
      </c>
      <c r="R29" s="374">
        <v>1</v>
      </c>
      <c r="S29" s="149">
        <v>0</v>
      </c>
    </row>
    <row r="30" spans="1:19">
      <c r="A30" s="96"/>
      <c r="B30" s="150"/>
      <c r="C30" s="502" t="s">
        <v>67</v>
      </c>
      <c r="D30" s="503"/>
      <c r="E30" s="105">
        <f>SUM(E6:E29)</f>
        <v>365</v>
      </c>
      <c r="F30" s="105">
        <f t="shared" ref="F30:M30" si="4">SUM(F6:F29)</f>
        <v>220</v>
      </c>
      <c r="G30" s="105">
        <f t="shared" si="4"/>
        <v>65</v>
      </c>
      <c r="H30" s="105">
        <f t="shared" si="4"/>
        <v>175</v>
      </c>
      <c r="I30" s="99">
        <f t="shared" si="2"/>
        <v>825</v>
      </c>
      <c r="J30" s="105">
        <f t="shared" si="4"/>
        <v>285</v>
      </c>
      <c r="K30" s="105">
        <f t="shared" si="4"/>
        <v>161</v>
      </c>
      <c r="L30" s="105">
        <f t="shared" si="4"/>
        <v>50</v>
      </c>
      <c r="M30" s="105">
        <f t="shared" si="4"/>
        <v>55</v>
      </c>
      <c r="N30" s="99">
        <f t="shared" si="3"/>
        <v>551</v>
      </c>
      <c r="O30" s="151"/>
      <c r="P30" s="248">
        <f>SUM(P6:P29)</f>
        <v>53</v>
      </c>
      <c r="Q30" s="248">
        <f t="shared" ref="Q30:S30" si="5">SUM(Q6:Q29)</f>
        <v>0</v>
      </c>
      <c r="R30" s="248">
        <f t="shared" si="5"/>
        <v>28</v>
      </c>
      <c r="S30" s="248">
        <f t="shared" si="5"/>
        <v>0</v>
      </c>
    </row>
  </sheetData>
  <mergeCells count="39">
    <mergeCell ref="C30:D30"/>
    <mergeCell ref="C27:D27"/>
    <mergeCell ref="C28:D28"/>
    <mergeCell ref="C29:D29"/>
    <mergeCell ref="O2:O5"/>
    <mergeCell ref="C9:D9"/>
    <mergeCell ref="C12:D12"/>
    <mergeCell ref="C10:D10"/>
    <mergeCell ref="C11:D11"/>
    <mergeCell ref="C24:D24"/>
    <mergeCell ref="C22:D22"/>
    <mergeCell ref="C25:D25"/>
    <mergeCell ref="C26:D26"/>
    <mergeCell ref="C19:D19"/>
    <mergeCell ref="C20:D20"/>
    <mergeCell ref="C23:D23"/>
    <mergeCell ref="A1:O1"/>
    <mergeCell ref="E2:I3"/>
    <mergeCell ref="J2:N3"/>
    <mergeCell ref="J4:K4"/>
    <mergeCell ref="L4:N4"/>
    <mergeCell ref="E4:F4"/>
    <mergeCell ref="G4:I4"/>
    <mergeCell ref="A2:A5"/>
    <mergeCell ref="B2:B5"/>
    <mergeCell ref="C2:D5"/>
    <mergeCell ref="C21:D21"/>
    <mergeCell ref="C14:D14"/>
    <mergeCell ref="C16:D16"/>
    <mergeCell ref="C15:D15"/>
    <mergeCell ref="C13:D13"/>
    <mergeCell ref="C17:D17"/>
    <mergeCell ref="C18:D18"/>
    <mergeCell ref="C7:D7"/>
    <mergeCell ref="C6:D6"/>
    <mergeCell ref="C8:D8"/>
    <mergeCell ref="P2:S2"/>
    <mergeCell ref="P3:Q4"/>
    <mergeCell ref="R3:S4"/>
  </mergeCells>
  <pageMargins left="0.7" right="0.17" top="0.28999999999999998" bottom="0.26" header="0.3" footer="0.3"/>
  <pageSetup paperSize="5" scale="80" orientation="landscape" r:id="rId1"/>
</worksheet>
</file>

<file path=xl/worksheets/sheet6.xml><?xml version="1.0" encoding="utf-8"?>
<worksheet xmlns="http://schemas.openxmlformats.org/spreadsheetml/2006/main" xmlns:r="http://schemas.openxmlformats.org/officeDocument/2006/relationships">
  <sheetPr>
    <tabColor rgb="FF00B050"/>
  </sheetPr>
  <dimension ref="A1:R9"/>
  <sheetViews>
    <sheetView workbookViewId="0">
      <selection activeCell="N5" sqref="N5"/>
    </sheetView>
  </sheetViews>
  <sheetFormatPr defaultRowHeight="15"/>
  <cols>
    <col min="1" max="1" width="3.42578125" style="127" bestFit="1" customWidth="1"/>
    <col min="2" max="2" width="17" style="127" customWidth="1"/>
    <col min="3" max="3" width="34" style="127" customWidth="1"/>
    <col min="4" max="13" width="3.85546875" style="127" customWidth="1"/>
    <col min="14" max="14" width="17.28515625" style="127" customWidth="1"/>
    <col min="15" max="15" width="13.7109375" style="127" customWidth="1"/>
    <col min="16" max="17" width="12.28515625" style="127" customWidth="1"/>
    <col min="18" max="18" width="15.28515625" style="127" customWidth="1"/>
    <col min="19" max="16384" width="9.140625" style="127"/>
  </cols>
  <sheetData>
    <row r="1" spans="1:18" s="155" customFormat="1" ht="15.75" customHeight="1">
      <c r="A1" s="506" t="s">
        <v>307</v>
      </c>
      <c r="B1" s="506"/>
      <c r="C1" s="506"/>
      <c r="D1" s="506"/>
      <c r="E1" s="506"/>
      <c r="F1" s="506"/>
      <c r="G1" s="506"/>
      <c r="H1" s="506"/>
      <c r="I1" s="506"/>
      <c r="J1" s="506"/>
      <c r="K1" s="506"/>
      <c r="L1" s="506"/>
      <c r="M1" s="506"/>
      <c r="N1" s="506"/>
      <c r="O1" s="506"/>
      <c r="P1" s="506"/>
      <c r="Q1" s="365"/>
      <c r="R1" s="376"/>
    </row>
    <row r="2" spans="1:18">
      <c r="A2" s="156"/>
      <c r="B2" s="156"/>
      <c r="C2" s="377"/>
      <c r="D2" s="507" t="s">
        <v>85</v>
      </c>
      <c r="E2" s="507"/>
      <c r="F2" s="507"/>
      <c r="G2" s="507"/>
      <c r="H2" s="507"/>
      <c r="I2" s="507" t="s">
        <v>31</v>
      </c>
      <c r="J2" s="507"/>
      <c r="K2" s="507"/>
      <c r="L2" s="507"/>
      <c r="M2" s="507"/>
      <c r="N2" s="158"/>
      <c r="O2" s="158"/>
      <c r="P2" s="509" t="s">
        <v>457</v>
      </c>
      <c r="Q2" s="509"/>
      <c r="R2" s="509"/>
    </row>
    <row r="3" spans="1:18" ht="15" customHeight="1">
      <c r="A3" s="364" t="s">
        <v>86</v>
      </c>
      <c r="B3" s="364" t="s">
        <v>1</v>
      </c>
      <c r="C3" s="364" t="s">
        <v>32</v>
      </c>
      <c r="D3" s="508" t="s">
        <v>88</v>
      </c>
      <c r="E3" s="508"/>
      <c r="F3" s="508" t="s">
        <v>89</v>
      </c>
      <c r="G3" s="508"/>
      <c r="H3" s="508"/>
      <c r="I3" s="508" t="s">
        <v>88</v>
      </c>
      <c r="J3" s="508"/>
      <c r="K3" s="508" t="s">
        <v>89</v>
      </c>
      <c r="L3" s="508"/>
      <c r="M3" s="508"/>
      <c r="N3" s="364" t="s">
        <v>90</v>
      </c>
      <c r="O3" s="510" t="s">
        <v>458</v>
      </c>
      <c r="P3" s="510"/>
      <c r="Q3" s="510" t="s">
        <v>454</v>
      </c>
      <c r="R3" s="510"/>
    </row>
    <row r="4" spans="1:18">
      <c r="A4" s="1"/>
      <c r="B4" s="366"/>
      <c r="C4" s="3"/>
      <c r="D4" s="366" t="s">
        <v>4</v>
      </c>
      <c r="E4" s="366" t="s">
        <v>5</v>
      </c>
      <c r="F4" s="366" t="s">
        <v>4</v>
      </c>
      <c r="G4" s="366" t="s">
        <v>5</v>
      </c>
      <c r="H4" s="366" t="s">
        <v>6</v>
      </c>
      <c r="I4" s="366" t="s">
        <v>4</v>
      </c>
      <c r="J4" s="366" t="s">
        <v>5</v>
      </c>
      <c r="K4" s="366" t="s">
        <v>4</v>
      </c>
      <c r="L4" s="366" t="s">
        <v>5</v>
      </c>
      <c r="M4" s="366" t="s">
        <v>6</v>
      </c>
      <c r="N4" s="4" t="s">
        <v>107</v>
      </c>
      <c r="O4" s="4" t="s">
        <v>490</v>
      </c>
      <c r="P4" s="312" t="s">
        <v>489</v>
      </c>
      <c r="Q4" s="313" t="s">
        <v>492</v>
      </c>
      <c r="R4" s="312" t="s">
        <v>489</v>
      </c>
    </row>
    <row r="5" spans="1:18" ht="155.25" customHeight="1">
      <c r="A5" s="159">
        <v>1</v>
      </c>
      <c r="B5" s="40" t="s">
        <v>92</v>
      </c>
      <c r="C5" s="32" t="s">
        <v>119</v>
      </c>
      <c r="D5" s="40">
        <v>15</v>
      </c>
      <c r="E5" s="40">
        <v>10</v>
      </c>
      <c r="F5" s="40">
        <v>0</v>
      </c>
      <c r="G5" s="40">
        <v>10</v>
      </c>
      <c r="H5" s="41">
        <f>SUM(D5:G5)</f>
        <v>35</v>
      </c>
      <c r="I5" s="40">
        <v>7</v>
      </c>
      <c r="J5" s="40">
        <v>0</v>
      </c>
      <c r="K5" s="40">
        <v>1</v>
      </c>
      <c r="L5" s="40">
        <v>1</v>
      </c>
      <c r="M5" s="41">
        <v>9</v>
      </c>
      <c r="N5" s="43" t="s">
        <v>120</v>
      </c>
      <c r="O5" s="69">
        <v>0</v>
      </c>
      <c r="P5" s="159">
        <v>2</v>
      </c>
      <c r="Q5" s="159">
        <v>0</v>
      </c>
      <c r="R5" s="233">
        <v>0</v>
      </c>
    </row>
    <row r="6" spans="1:18" ht="142.5" customHeight="1">
      <c r="A6" s="159">
        <v>2</v>
      </c>
      <c r="B6" s="40" t="s">
        <v>93</v>
      </c>
      <c r="C6" s="32" t="s">
        <v>137</v>
      </c>
      <c r="D6" s="40">
        <v>0</v>
      </c>
      <c r="E6" s="40">
        <v>0</v>
      </c>
      <c r="F6" s="40">
        <v>0</v>
      </c>
      <c r="G6" s="40">
        <v>0</v>
      </c>
      <c r="H6" s="41">
        <v>0</v>
      </c>
      <c r="I6" s="40">
        <v>0</v>
      </c>
      <c r="J6" s="40">
        <v>0</v>
      </c>
      <c r="K6" s="40">
        <v>0</v>
      </c>
      <c r="L6" s="40">
        <v>0</v>
      </c>
      <c r="M6" s="41">
        <v>0</v>
      </c>
      <c r="N6" s="44" t="s">
        <v>38</v>
      </c>
      <c r="O6" s="317">
        <v>0</v>
      </c>
      <c r="P6" s="159">
        <v>0</v>
      </c>
      <c r="Q6" s="159">
        <v>0</v>
      </c>
      <c r="R6" s="233">
        <v>0</v>
      </c>
    </row>
    <row r="7" spans="1:18" ht="181.5" customHeight="1">
      <c r="A7" s="90">
        <v>3</v>
      </c>
      <c r="B7" s="5" t="s">
        <v>91</v>
      </c>
      <c r="C7" s="12" t="s">
        <v>121</v>
      </c>
      <c r="D7" s="5">
        <v>10</v>
      </c>
      <c r="E7" s="5">
        <v>0</v>
      </c>
      <c r="F7" s="5">
        <v>5</v>
      </c>
      <c r="G7" s="5">
        <v>10</v>
      </c>
      <c r="H7" s="6">
        <v>25</v>
      </c>
      <c r="I7" s="5">
        <v>8</v>
      </c>
      <c r="J7" s="5">
        <v>0</v>
      </c>
      <c r="K7" s="5">
        <v>4</v>
      </c>
      <c r="L7" s="5">
        <v>1</v>
      </c>
      <c r="M7" s="6">
        <v>13</v>
      </c>
      <c r="N7" s="7" t="s">
        <v>105</v>
      </c>
      <c r="O7" s="368">
        <v>0</v>
      </c>
      <c r="P7" s="90">
        <v>2</v>
      </c>
      <c r="Q7" s="90">
        <v>0</v>
      </c>
      <c r="R7" s="161">
        <v>0</v>
      </c>
    </row>
    <row r="8" spans="1:18" ht="105.75" customHeight="1">
      <c r="A8" s="90">
        <v>4</v>
      </c>
      <c r="B8" s="5" t="s">
        <v>94</v>
      </c>
      <c r="C8" s="12" t="s">
        <v>118</v>
      </c>
      <c r="D8" s="5">
        <v>0</v>
      </c>
      <c r="E8" s="5">
        <v>0</v>
      </c>
      <c r="F8" s="5">
        <v>10</v>
      </c>
      <c r="G8" s="5">
        <v>10</v>
      </c>
      <c r="H8" s="6">
        <v>20</v>
      </c>
      <c r="I8" s="5">
        <v>0</v>
      </c>
      <c r="J8" s="5">
        <v>0</v>
      </c>
      <c r="K8" s="5">
        <v>9</v>
      </c>
      <c r="L8" s="5">
        <v>7</v>
      </c>
      <c r="M8" s="6">
        <v>16</v>
      </c>
      <c r="N8" s="8" t="s">
        <v>106</v>
      </c>
      <c r="O8" s="320">
        <v>0</v>
      </c>
      <c r="P8" s="90">
        <v>1</v>
      </c>
      <c r="Q8" s="90">
        <v>0</v>
      </c>
      <c r="R8" s="161">
        <v>1</v>
      </c>
    </row>
    <row r="9" spans="1:18">
      <c r="A9" s="90"/>
      <c r="B9" s="91" t="s">
        <v>95</v>
      </c>
      <c r="C9" s="91"/>
      <c r="D9" s="91">
        <f t="shared" ref="D9:M9" ca="1" si="0">SUM(D7:D10)</f>
        <v>25</v>
      </c>
      <c r="E9" s="91">
        <f t="shared" ca="1" si="0"/>
        <v>10</v>
      </c>
      <c r="F9" s="91">
        <f t="shared" ca="1" si="0"/>
        <v>5</v>
      </c>
      <c r="G9" s="91">
        <f t="shared" ca="1" si="0"/>
        <v>20</v>
      </c>
      <c r="H9" s="91">
        <f t="shared" ca="1" si="0"/>
        <v>60</v>
      </c>
      <c r="I9" s="91">
        <f t="shared" ca="1" si="0"/>
        <v>15</v>
      </c>
      <c r="J9" s="91">
        <f t="shared" ca="1" si="0"/>
        <v>0</v>
      </c>
      <c r="K9" s="91">
        <f t="shared" ca="1" si="0"/>
        <v>5</v>
      </c>
      <c r="L9" s="91">
        <f t="shared" ca="1" si="0"/>
        <v>2</v>
      </c>
      <c r="M9" s="91">
        <f t="shared" ca="1" si="0"/>
        <v>22</v>
      </c>
      <c r="N9" s="90"/>
      <c r="O9" s="91">
        <f>SUM(O5:O8)</f>
        <v>0</v>
      </c>
      <c r="P9" s="91">
        <f t="shared" ref="P9:R9" si="1">SUM(P5:P8)</f>
        <v>5</v>
      </c>
      <c r="Q9" s="91">
        <f t="shared" si="1"/>
        <v>0</v>
      </c>
      <c r="R9" s="91">
        <f t="shared" si="1"/>
        <v>1</v>
      </c>
    </row>
  </sheetData>
  <mergeCells count="10">
    <mergeCell ref="A1:P1"/>
    <mergeCell ref="D2:H2"/>
    <mergeCell ref="I2:M2"/>
    <mergeCell ref="D3:E3"/>
    <mergeCell ref="F3:H3"/>
    <mergeCell ref="I3:J3"/>
    <mergeCell ref="K3:M3"/>
    <mergeCell ref="P2:R2"/>
    <mergeCell ref="O3:P3"/>
    <mergeCell ref="Q3:R3"/>
  </mergeCells>
  <pageMargins left="0.44" right="0.70866141732283472" top="0.31496062992125984" bottom="0.19685039370078741" header="0.31496062992125984" footer="0.19685039370078741"/>
  <pageSetup paperSize="5" orientation="landscape" r:id="rId1"/>
</worksheet>
</file>

<file path=xl/worksheets/sheet7.xml><?xml version="1.0" encoding="utf-8"?>
<worksheet xmlns="http://schemas.openxmlformats.org/spreadsheetml/2006/main" xmlns:r="http://schemas.openxmlformats.org/officeDocument/2006/relationships">
  <sheetPr>
    <tabColor rgb="FF00B050"/>
  </sheetPr>
  <dimension ref="A1:R16"/>
  <sheetViews>
    <sheetView workbookViewId="0">
      <selection activeCell="N6" sqref="N6"/>
    </sheetView>
  </sheetViews>
  <sheetFormatPr defaultRowHeight="15"/>
  <cols>
    <col min="1" max="1" width="3.42578125" style="127" bestFit="1" customWidth="1"/>
    <col min="2" max="2" width="15" style="127" customWidth="1"/>
    <col min="3" max="3" width="40.85546875" style="127" customWidth="1"/>
    <col min="4" max="13" width="4.42578125" style="127" customWidth="1"/>
    <col min="14" max="14" width="22.7109375" style="127" bestFit="1" customWidth="1"/>
    <col min="15" max="15" width="9.5703125" style="138" customWidth="1"/>
    <col min="16" max="16" width="10.42578125" style="138" customWidth="1"/>
    <col min="17" max="17" width="10.5703125" style="138" customWidth="1"/>
    <col min="18" max="18" width="11.42578125" style="138" customWidth="1"/>
    <col min="19" max="16384" width="9.140625" style="127"/>
  </cols>
  <sheetData>
    <row r="1" spans="1:18" ht="19.5" customHeight="1">
      <c r="A1" s="511" t="s">
        <v>308</v>
      </c>
      <c r="B1" s="512"/>
      <c r="C1" s="512"/>
      <c r="D1" s="512"/>
      <c r="E1" s="512"/>
      <c r="F1" s="512"/>
      <c r="G1" s="512"/>
      <c r="H1" s="512"/>
      <c r="I1" s="512"/>
      <c r="J1" s="512"/>
      <c r="K1" s="512"/>
      <c r="L1" s="512"/>
      <c r="M1" s="512"/>
      <c r="N1" s="512"/>
      <c r="O1" s="513"/>
      <c r="P1" s="513"/>
      <c r="Q1" s="306"/>
    </row>
    <row r="2" spans="1:18">
      <c r="A2" s="156"/>
      <c r="B2" s="156"/>
      <c r="C2" s="157"/>
      <c r="D2" s="507" t="s">
        <v>85</v>
      </c>
      <c r="E2" s="507"/>
      <c r="F2" s="507"/>
      <c r="G2" s="507"/>
      <c r="H2" s="507"/>
      <c r="I2" s="507" t="s">
        <v>31</v>
      </c>
      <c r="J2" s="507"/>
      <c r="K2" s="507"/>
      <c r="L2" s="507"/>
      <c r="M2" s="507"/>
      <c r="N2" s="158"/>
      <c r="O2" s="180"/>
      <c r="P2" s="514" t="s">
        <v>452</v>
      </c>
      <c r="Q2" s="514"/>
      <c r="R2" s="514"/>
    </row>
    <row r="3" spans="1:18" ht="31.5" customHeight="1">
      <c r="A3" s="61" t="s">
        <v>86</v>
      </c>
      <c r="B3" s="61" t="s">
        <v>1</v>
      </c>
      <c r="C3" s="75" t="s">
        <v>32</v>
      </c>
      <c r="D3" s="494" t="s">
        <v>88</v>
      </c>
      <c r="E3" s="494"/>
      <c r="F3" s="494" t="s">
        <v>89</v>
      </c>
      <c r="G3" s="494"/>
      <c r="H3" s="494"/>
      <c r="I3" s="494" t="s">
        <v>88</v>
      </c>
      <c r="J3" s="494"/>
      <c r="K3" s="494" t="s">
        <v>89</v>
      </c>
      <c r="L3" s="494"/>
      <c r="M3" s="494"/>
      <c r="N3" s="61" t="s">
        <v>90</v>
      </c>
      <c r="O3" s="472" t="s">
        <v>453</v>
      </c>
      <c r="P3" s="473"/>
      <c r="Q3" s="472" t="s">
        <v>454</v>
      </c>
      <c r="R3" s="473"/>
    </row>
    <row r="4" spans="1:18" ht="30">
      <c r="A4" s="1"/>
      <c r="B4" s="63"/>
      <c r="C4" s="3"/>
      <c r="D4" s="63" t="s">
        <v>4</v>
      </c>
      <c r="E4" s="63" t="s">
        <v>5</v>
      </c>
      <c r="F4" s="63" t="s">
        <v>4</v>
      </c>
      <c r="G4" s="63" t="s">
        <v>5</v>
      </c>
      <c r="H4" s="63" t="s">
        <v>6</v>
      </c>
      <c r="I4" s="63" t="s">
        <v>4</v>
      </c>
      <c r="J4" s="63" t="s">
        <v>5</v>
      </c>
      <c r="K4" s="63" t="s">
        <v>4</v>
      </c>
      <c r="L4" s="63" t="s">
        <v>5</v>
      </c>
      <c r="M4" s="63" t="s">
        <v>6</v>
      </c>
      <c r="N4" s="2" t="s">
        <v>115</v>
      </c>
      <c r="O4" s="22" t="s">
        <v>492</v>
      </c>
      <c r="P4" s="334" t="s">
        <v>489</v>
      </c>
      <c r="Q4" s="22" t="s">
        <v>492</v>
      </c>
      <c r="R4" s="334" t="s">
        <v>489</v>
      </c>
    </row>
    <row r="5" spans="1:18">
      <c r="A5" s="90"/>
      <c r="B5" s="91" t="s">
        <v>96</v>
      </c>
      <c r="C5" s="91"/>
      <c r="D5" s="91"/>
      <c r="E5" s="91"/>
      <c r="F5" s="91"/>
      <c r="G5" s="91"/>
      <c r="H5" s="91"/>
      <c r="I5" s="91"/>
      <c r="J5" s="91"/>
      <c r="K5" s="91"/>
      <c r="L5" s="91"/>
      <c r="M5" s="91"/>
      <c r="N5" s="90"/>
      <c r="O5" s="336"/>
      <c r="P5" s="334"/>
      <c r="Q5" s="301"/>
      <c r="R5" s="334"/>
    </row>
    <row r="6" spans="1:18" ht="74.25" customHeight="1">
      <c r="A6" s="90">
        <v>1</v>
      </c>
      <c r="B6" s="9" t="s">
        <v>97</v>
      </c>
      <c r="C6" s="42" t="s">
        <v>192</v>
      </c>
      <c r="D6" s="9">
        <v>12</v>
      </c>
      <c r="E6" s="9">
        <v>0</v>
      </c>
      <c r="F6" s="9">
        <v>8</v>
      </c>
      <c r="G6" s="9">
        <v>0</v>
      </c>
      <c r="H6" s="6">
        <v>20</v>
      </c>
      <c r="I6" s="9">
        <v>12</v>
      </c>
      <c r="J6" s="9">
        <v>0</v>
      </c>
      <c r="K6" s="9">
        <v>0</v>
      </c>
      <c r="L6" s="9">
        <v>0</v>
      </c>
      <c r="M6" s="6">
        <v>12</v>
      </c>
      <c r="N6" s="10" t="s">
        <v>117</v>
      </c>
      <c r="O6" s="269">
        <v>0</v>
      </c>
      <c r="P6" s="169">
        <v>0</v>
      </c>
      <c r="Q6" s="169">
        <v>0</v>
      </c>
      <c r="R6" s="225">
        <v>0</v>
      </c>
    </row>
    <row r="7" spans="1:18" ht="55.5" customHeight="1">
      <c r="A7" s="90">
        <v>2</v>
      </c>
      <c r="B7" s="5" t="s">
        <v>98</v>
      </c>
      <c r="C7" s="12" t="s">
        <v>198</v>
      </c>
      <c r="D7" s="5">
        <v>20</v>
      </c>
      <c r="E7" s="5">
        <v>0</v>
      </c>
      <c r="F7" s="5">
        <v>0</v>
      </c>
      <c r="G7" s="5">
        <v>15</v>
      </c>
      <c r="H7" s="6">
        <v>35</v>
      </c>
      <c r="I7" s="5">
        <v>16</v>
      </c>
      <c r="J7" s="5">
        <v>0</v>
      </c>
      <c r="K7" s="5">
        <v>0</v>
      </c>
      <c r="L7" s="5">
        <v>15</v>
      </c>
      <c r="M7" s="6">
        <v>31</v>
      </c>
      <c r="N7" s="11" t="s">
        <v>108</v>
      </c>
      <c r="O7" s="23">
        <v>0</v>
      </c>
      <c r="P7" s="169">
        <v>3</v>
      </c>
      <c r="Q7" s="169">
        <v>0</v>
      </c>
      <c r="R7" s="225">
        <v>2</v>
      </c>
    </row>
    <row r="8" spans="1:18" ht="197.25" customHeight="1">
      <c r="A8" s="90">
        <v>3</v>
      </c>
      <c r="B8" s="5" t="s">
        <v>22</v>
      </c>
      <c r="C8" s="12" t="s">
        <v>157</v>
      </c>
      <c r="D8" s="5">
        <v>0</v>
      </c>
      <c r="E8" s="5">
        <v>15</v>
      </c>
      <c r="F8" s="5">
        <v>0</v>
      </c>
      <c r="G8" s="5">
        <v>0</v>
      </c>
      <c r="H8" s="6">
        <v>15</v>
      </c>
      <c r="I8" s="5">
        <v>0</v>
      </c>
      <c r="J8" s="5">
        <v>9</v>
      </c>
      <c r="K8" s="5">
        <v>0</v>
      </c>
      <c r="L8" s="5">
        <v>0</v>
      </c>
      <c r="M8" s="6">
        <v>9</v>
      </c>
      <c r="N8" s="11" t="s">
        <v>109</v>
      </c>
      <c r="O8" s="23">
        <v>0</v>
      </c>
      <c r="P8" s="169">
        <v>1</v>
      </c>
      <c r="Q8" s="169">
        <v>0</v>
      </c>
      <c r="R8" s="225">
        <v>0</v>
      </c>
    </row>
    <row r="9" spans="1:18" ht="89.25">
      <c r="A9" s="90">
        <v>4</v>
      </c>
      <c r="B9" s="5" t="s">
        <v>99</v>
      </c>
      <c r="C9" s="12" t="s">
        <v>193</v>
      </c>
      <c r="D9" s="5">
        <v>10</v>
      </c>
      <c r="E9" s="5">
        <v>0</v>
      </c>
      <c r="F9" s="5">
        <v>10</v>
      </c>
      <c r="G9" s="5">
        <v>20</v>
      </c>
      <c r="H9" s="6">
        <v>35</v>
      </c>
      <c r="I9" s="5">
        <v>13</v>
      </c>
      <c r="J9" s="5">
        <v>0</v>
      </c>
      <c r="K9" s="5">
        <v>2</v>
      </c>
      <c r="L9" s="5">
        <v>11</v>
      </c>
      <c r="M9" s="6">
        <v>13</v>
      </c>
      <c r="N9" s="11" t="s">
        <v>110</v>
      </c>
      <c r="O9" s="23">
        <v>0</v>
      </c>
      <c r="P9" s="169">
        <v>3</v>
      </c>
      <c r="Q9" s="169">
        <v>0</v>
      </c>
      <c r="R9" s="225">
        <v>0</v>
      </c>
    </row>
    <row r="10" spans="1:18" ht="76.5">
      <c r="A10" s="90">
        <v>5</v>
      </c>
      <c r="B10" s="5" t="s">
        <v>100</v>
      </c>
      <c r="C10" s="12" t="s">
        <v>199</v>
      </c>
      <c r="D10" s="5">
        <v>25</v>
      </c>
      <c r="E10" s="5">
        <v>25</v>
      </c>
      <c r="F10" s="5">
        <v>0</v>
      </c>
      <c r="G10" s="5">
        <v>0</v>
      </c>
      <c r="H10" s="6">
        <v>50</v>
      </c>
      <c r="I10" s="5">
        <v>0</v>
      </c>
      <c r="J10" s="5">
        <v>19</v>
      </c>
      <c r="K10" s="5">
        <v>2</v>
      </c>
      <c r="L10" s="5">
        <v>5</v>
      </c>
      <c r="M10" s="6">
        <v>26</v>
      </c>
      <c r="N10" s="11" t="s">
        <v>113</v>
      </c>
      <c r="O10" s="23">
        <v>0</v>
      </c>
      <c r="P10" s="169">
        <v>2</v>
      </c>
      <c r="Q10" s="169">
        <v>0</v>
      </c>
      <c r="R10" s="225">
        <v>0</v>
      </c>
    </row>
    <row r="11" spans="1:18" ht="114.75">
      <c r="A11" s="90">
        <v>6</v>
      </c>
      <c r="B11" s="5" t="s">
        <v>101</v>
      </c>
      <c r="C11" s="12" t="s">
        <v>187</v>
      </c>
      <c r="D11" s="5">
        <v>12</v>
      </c>
      <c r="E11" s="5">
        <v>0</v>
      </c>
      <c r="F11" s="5">
        <v>0</v>
      </c>
      <c r="G11" s="5">
        <v>0</v>
      </c>
      <c r="H11" s="6">
        <v>12</v>
      </c>
      <c r="I11" s="5">
        <v>12</v>
      </c>
      <c r="J11" s="5">
        <v>0</v>
      </c>
      <c r="K11" s="5">
        <v>0</v>
      </c>
      <c r="L11" s="5">
        <v>0</v>
      </c>
      <c r="M11" s="6">
        <v>12</v>
      </c>
      <c r="N11" s="11" t="s">
        <v>111</v>
      </c>
      <c r="O11" s="23">
        <v>0</v>
      </c>
      <c r="P11" s="169">
        <v>0</v>
      </c>
      <c r="Q11" s="169">
        <v>0</v>
      </c>
      <c r="R11" s="225">
        <v>0</v>
      </c>
    </row>
    <row r="12" spans="1:18" ht="102">
      <c r="A12" s="90">
        <v>7</v>
      </c>
      <c r="B12" s="5" t="s">
        <v>94</v>
      </c>
      <c r="C12" s="12" t="s">
        <v>118</v>
      </c>
      <c r="D12" s="5">
        <v>20</v>
      </c>
      <c r="E12" s="5">
        <v>0</v>
      </c>
      <c r="F12" s="5">
        <v>0</v>
      </c>
      <c r="G12" s="5">
        <v>10</v>
      </c>
      <c r="H12" s="6">
        <v>30</v>
      </c>
      <c r="I12" s="5">
        <v>15</v>
      </c>
      <c r="J12" s="5">
        <v>0</v>
      </c>
      <c r="K12" s="5">
        <v>1</v>
      </c>
      <c r="L12" s="5">
        <v>6</v>
      </c>
      <c r="M12" s="6">
        <v>22</v>
      </c>
      <c r="N12" s="11" t="s">
        <v>112</v>
      </c>
      <c r="O12" s="23">
        <v>0</v>
      </c>
      <c r="P12" s="169">
        <v>2</v>
      </c>
      <c r="Q12" s="169">
        <v>0</v>
      </c>
      <c r="R12" s="225">
        <v>1</v>
      </c>
    </row>
    <row r="13" spans="1:18" ht="56.25" customHeight="1">
      <c r="A13" s="90">
        <v>8</v>
      </c>
      <c r="B13" s="5" t="s">
        <v>102</v>
      </c>
      <c r="C13" s="12" t="s">
        <v>197</v>
      </c>
      <c r="D13" s="5">
        <v>15</v>
      </c>
      <c r="E13" s="5">
        <v>0</v>
      </c>
      <c r="F13" s="5">
        <v>3</v>
      </c>
      <c r="G13" s="5">
        <v>0</v>
      </c>
      <c r="H13" s="6">
        <v>18</v>
      </c>
      <c r="I13" s="5">
        <v>14</v>
      </c>
      <c r="J13" s="5">
        <v>0</v>
      </c>
      <c r="K13" s="5">
        <v>0</v>
      </c>
      <c r="L13" s="5">
        <v>0</v>
      </c>
      <c r="M13" s="6">
        <v>14</v>
      </c>
      <c r="N13" s="11" t="s">
        <v>459</v>
      </c>
      <c r="O13" s="23">
        <v>0</v>
      </c>
      <c r="P13" s="169">
        <v>0</v>
      </c>
      <c r="Q13" s="169">
        <v>0</v>
      </c>
      <c r="R13" s="225">
        <v>0</v>
      </c>
    </row>
    <row r="14" spans="1:18" ht="51">
      <c r="A14" s="90">
        <v>9</v>
      </c>
      <c r="B14" s="5" t="s">
        <v>103</v>
      </c>
      <c r="C14" s="12" t="s">
        <v>70</v>
      </c>
      <c r="D14" s="5">
        <v>15</v>
      </c>
      <c r="E14" s="5">
        <v>0</v>
      </c>
      <c r="F14" s="5">
        <v>5</v>
      </c>
      <c r="G14" s="5">
        <v>10</v>
      </c>
      <c r="H14" s="6">
        <v>30</v>
      </c>
      <c r="I14" s="5">
        <v>15</v>
      </c>
      <c r="J14" s="5">
        <v>0</v>
      </c>
      <c r="K14" s="5">
        <v>0</v>
      </c>
      <c r="L14" s="5">
        <v>0</v>
      </c>
      <c r="M14" s="6">
        <v>15</v>
      </c>
      <c r="N14" s="7" t="s">
        <v>114</v>
      </c>
      <c r="O14" s="23">
        <v>0</v>
      </c>
      <c r="P14" s="169">
        <v>2</v>
      </c>
      <c r="Q14" s="169">
        <v>0</v>
      </c>
      <c r="R14" s="225">
        <v>1</v>
      </c>
    </row>
    <row r="15" spans="1:18" ht="38.25">
      <c r="A15" s="90">
        <v>10</v>
      </c>
      <c r="B15" s="5" t="s">
        <v>104</v>
      </c>
      <c r="C15" s="12" t="s">
        <v>170</v>
      </c>
      <c r="D15" s="5">
        <v>0</v>
      </c>
      <c r="E15" s="5">
        <v>0</v>
      </c>
      <c r="F15" s="5">
        <v>10</v>
      </c>
      <c r="G15" s="5">
        <v>10</v>
      </c>
      <c r="H15" s="6">
        <v>20</v>
      </c>
      <c r="I15" s="5">
        <v>0</v>
      </c>
      <c r="J15" s="5">
        <v>0</v>
      </c>
      <c r="K15" s="5">
        <v>10</v>
      </c>
      <c r="L15" s="5">
        <v>10</v>
      </c>
      <c r="M15" s="6">
        <v>20</v>
      </c>
      <c r="N15" s="11" t="s">
        <v>116</v>
      </c>
      <c r="O15" s="23">
        <v>0</v>
      </c>
      <c r="P15" s="169">
        <v>1</v>
      </c>
      <c r="Q15" s="169">
        <v>0</v>
      </c>
      <c r="R15" s="225">
        <v>1</v>
      </c>
    </row>
    <row r="16" spans="1:18">
      <c r="A16" s="90"/>
      <c r="B16" s="90"/>
      <c r="C16" s="160" t="s">
        <v>95</v>
      </c>
      <c r="D16" s="91">
        <f t="shared" ref="D16:M16" si="0">SUM(D6:D15)</f>
        <v>129</v>
      </c>
      <c r="E16" s="91">
        <f t="shared" si="0"/>
        <v>40</v>
      </c>
      <c r="F16" s="91">
        <f t="shared" si="0"/>
        <v>36</v>
      </c>
      <c r="G16" s="91">
        <f t="shared" si="0"/>
        <v>65</v>
      </c>
      <c r="H16" s="91">
        <f t="shared" si="0"/>
        <v>265</v>
      </c>
      <c r="I16" s="91">
        <f t="shared" si="0"/>
        <v>97</v>
      </c>
      <c r="J16" s="91">
        <f t="shared" si="0"/>
        <v>28</v>
      </c>
      <c r="K16" s="91">
        <f t="shared" si="0"/>
        <v>15</v>
      </c>
      <c r="L16" s="91">
        <f t="shared" si="0"/>
        <v>47</v>
      </c>
      <c r="M16" s="91">
        <f t="shared" si="0"/>
        <v>174</v>
      </c>
      <c r="N16" s="161"/>
      <c r="O16" s="225">
        <v>0</v>
      </c>
      <c r="P16" s="244">
        <v>14</v>
      </c>
      <c r="Q16" s="244">
        <v>0</v>
      </c>
      <c r="R16" s="244">
        <v>5</v>
      </c>
    </row>
  </sheetData>
  <mergeCells count="10">
    <mergeCell ref="A1:P1"/>
    <mergeCell ref="D2:H2"/>
    <mergeCell ref="I2:M2"/>
    <mergeCell ref="D3:E3"/>
    <mergeCell ref="F3:H3"/>
    <mergeCell ref="I3:J3"/>
    <mergeCell ref="K3:M3"/>
    <mergeCell ref="P2:R2"/>
    <mergeCell ref="O3:P3"/>
    <mergeCell ref="Q3:R3"/>
  </mergeCells>
  <pageMargins left="0.39" right="0.17" top="0.32" bottom="0.75" header="0.3" footer="0.3"/>
  <pageSetup paperSize="5" orientation="landscape" r:id="rId1"/>
</worksheet>
</file>

<file path=xl/worksheets/sheet8.xml><?xml version="1.0" encoding="utf-8"?>
<worksheet xmlns="http://schemas.openxmlformats.org/spreadsheetml/2006/main" xmlns:r="http://schemas.openxmlformats.org/officeDocument/2006/relationships">
  <sheetPr>
    <tabColor rgb="FF00B050"/>
  </sheetPr>
  <dimension ref="A1:R13"/>
  <sheetViews>
    <sheetView workbookViewId="0">
      <selection activeCell="A8" sqref="A8:XFD13"/>
    </sheetView>
  </sheetViews>
  <sheetFormatPr defaultRowHeight="15"/>
  <cols>
    <col min="1" max="1" width="3.5703125" style="162" bestFit="1" customWidth="1"/>
    <col min="2" max="2" width="11.28515625" style="162" customWidth="1"/>
    <col min="3" max="3" width="41.85546875" style="162" customWidth="1"/>
    <col min="4" max="7" width="4" style="162" bestFit="1" customWidth="1"/>
    <col min="8" max="8" width="4.85546875" style="162" bestFit="1" customWidth="1"/>
    <col min="9" max="9" width="3.42578125" style="162" bestFit="1" customWidth="1"/>
    <col min="10" max="10" width="4" style="162" bestFit="1" customWidth="1"/>
    <col min="11" max="11" width="3.42578125" style="162" bestFit="1" customWidth="1"/>
    <col min="12" max="12" width="3.28515625" style="162" bestFit="1" customWidth="1"/>
    <col min="13" max="13" width="4.85546875" style="162" bestFit="1" customWidth="1"/>
    <col min="14" max="14" width="23.85546875" style="162" customWidth="1"/>
    <col min="15" max="15" width="15" style="138" customWidth="1"/>
    <col min="16" max="16" width="11" style="138" customWidth="1"/>
    <col min="17" max="17" width="9.42578125" style="138" customWidth="1"/>
    <col min="18" max="18" width="16.85546875" style="138" customWidth="1"/>
    <col min="19" max="16384" width="9.140625" style="162"/>
  </cols>
  <sheetData>
    <row r="1" spans="1:18" ht="18.75" customHeight="1">
      <c r="A1" s="515" t="s">
        <v>309</v>
      </c>
      <c r="B1" s="515"/>
      <c r="C1" s="515"/>
      <c r="D1" s="515"/>
      <c r="E1" s="515"/>
      <c r="F1" s="515"/>
      <c r="G1" s="515"/>
      <c r="H1" s="515"/>
      <c r="I1" s="515"/>
      <c r="J1" s="515"/>
      <c r="K1" s="515"/>
      <c r="L1" s="515"/>
      <c r="M1" s="515"/>
      <c r="N1" s="515"/>
      <c r="O1" s="337"/>
    </row>
    <row r="2" spans="1:18">
      <c r="A2" s="163"/>
      <c r="B2" s="164"/>
      <c r="C2" s="164"/>
      <c r="D2" s="516" t="s">
        <v>85</v>
      </c>
      <c r="E2" s="516"/>
      <c r="F2" s="516"/>
      <c r="G2" s="516"/>
      <c r="H2" s="516"/>
      <c r="I2" s="516" t="s">
        <v>31</v>
      </c>
      <c r="J2" s="516"/>
      <c r="K2" s="516"/>
      <c r="L2" s="516"/>
      <c r="M2" s="516"/>
      <c r="N2" s="165"/>
      <c r="O2" s="340"/>
      <c r="P2" s="471" t="s">
        <v>452</v>
      </c>
      <c r="Q2" s="471"/>
      <c r="R2" s="471"/>
    </row>
    <row r="3" spans="1:18" ht="25.5" customHeight="1">
      <c r="A3" s="64" t="s">
        <v>86</v>
      </c>
      <c r="B3" s="64" t="s">
        <v>132</v>
      </c>
      <c r="C3" s="62" t="s">
        <v>133</v>
      </c>
      <c r="D3" s="517" t="s">
        <v>88</v>
      </c>
      <c r="E3" s="517"/>
      <c r="F3" s="517" t="s">
        <v>89</v>
      </c>
      <c r="G3" s="517"/>
      <c r="H3" s="517"/>
      <c r="I3" s="517" t="s">
        <v>88</v>
      </c>
      <c r="J3" s="517"/>
      <c r="K3" s="517" t="s">
        <v>89</v>
      </c>
      <c r="L3" s="517"/>
      <c r="M3" s="518"/>
      <c r="N3" s="64" t="s">
        <v>90</v>
      </c>
      <c r="O3" s="459" t="s">
        <v>453</v>
      </c>
      <c r="P3" s="460"/>
      <c r="Q3" s="459" t="s">
        <v>454</v>
      </c>
      <c r="R3" s="460"/>
    </row>
    <row r="4" spans="1:18">
      <c r="A4" s="13"/>
      <c r="B4" s="64"/>
      <c r="C4" s="13"/>
      <c r="D4" s="64" t="s">
        <v>4</v>
      </c>
      <c r="E4" s="64" t="s">
        <v>5</v>
      </c>
      <c r="F4" s="64" t="s">
        <v>4</v>
      </c>
      <c r="G4" s="64" t="s">
        <v>5</v>
      </c>
      <c r="H4" s="64" t="s">
        <v>6</v>
      </c>
      <c r="I4" s="64" t="s">
        <v>4</v>
      </c>
      <c r="J4" s="64" t="s">
        <v>5</v>
      </c>
      <c r="K4" s="64" t="s">
        <v>4</v>
      </c>
      <c r="L4" s="64" t="s">
        <v>5</v>
      </c>
      <c r="M4" s="65" t="s">
        <v>6</v>
      </c>
      <c r="N4" s="14" t="s">
        <v>115</v>
      </c>
      <c r="O4" s="22" t="s">
        <v>490</v>
      </c>
      <c r="P4" s="301" t="s">
        <v>491</v>
      </c>
      <c r="Q4" s="22" t="s">
        <v>490</v>
      </c>
      <c r="R4" s="301" t="s">
        <v>491</v>
      </c>
    </row>
    <row r="5" spans="1:18" ht="89.25" customHeight="1">
      <c r="A5" s="132">
        <v>1</v>
      </c>
      <c r="B5" s="38" t="s">
        <v>122</v>
      </c>
      <c r="C5" s="31" t="s">
        <v>175</v>
      </c>
      <c r="D5" s="25">
        <v>20</v>
      </c>
      <c r="E5" s="25">
        <v>0</v>
      </c>
      <c r="F5" s="25">
        <v>10</v>
      </c>
      <c r="G5" s="25">
        <v>20</v>
      </c>
      <c r="H5" s="26">
        <v>50</v>
      </c>
      <c r="I5" s="25">
        <v>10</v>
      </c>
      <c r="J5" s="25">
        <v>0</v>
      </c>
      <c r="K5" s="25">
        <v>0</v>
      </c>
      <c r="L5" s="25">
        <v>3</v>
      </c>
      <c r="M5" s="26">
        <v>13</v>
      </c>
      <c r="N5" s="30" t="s">
        <v>135</v>
      </c>
      <c r="O5" s="27">
        <v>0</v>
      </c>
      <c r="P5" s="132">
        <v>3</v>
      </c>
      <c r="Q5" s="132">
        <v>0</v>
      </c>
      <c r="R5" s="287">
        <v>0</v>
      </c>
    </row>
    <row r="6" spans="1:18" ht="43.5" customHeight="1">
      <c r="A6" s="132">
        <v>2</v>
      </c>
      <c r="B6" s="38" t="s">
        <v>23</v>
      </c>
      <c r="C6" s="25" t="s">
        <v>174</v>
      </c>
      <c r="D6" s="25">
        <v>0</v>
      </c>
      <c r="E6" s="25">
        <v>0</v>
      </c>
      <c r="F6" s="25">
        <v>20</v>
      </c>
      <c r="G6" s="25">
        <v>20</v>
      </c>
      <c r="H6" s="26">
        <v>40</v>
      </c>
      <c r="I6" s="25">
        <v>0</v>
      </c>
      <c r="J6" s="25">
        <v>0</v>
      </c>
      <c r="K6" s="25">
        <v>4</v>
      </c>
      <c r="L6" s="25">
        <v>0</v>
      </c>
      <c r="M6" s="26">
        <f>SUM(I6:L6)</f>
        <v>4</v>
      </c>
      <c r="N6" s="168" t="s">
        <v>134</v>
      </c>
      <c r="O6" s="339">
        <v>1</v>
      </c>
      <c r="P6" s="132">
        <v>3</v>
      </c>
      <c r="Q6" s="132">
        <v>0</v>
      </c>
      <c r="R6" s="287">
        <v>1</v>
      </c>
    </row>
    <row r="7" spans="1:18">
      <c r="A7" s="169"/>
      <c r="B7" s="16"/>
      <c r="C7" s="17" t="s">
        <v>95</v>
      </c>
      <c r="D7" s="17">
        <f>SUM(D5:D6)</f>
        <v>20</v>
      </c>
      <c r="E7" s="17">
        <f t="shared" ref="E7:M7" si="0">SUM(E5:E6)</f>
        <v>0</v>
      </c>
      <c r="F7" s="17">
        <f t="shared" si="0"/>
        <v>30</v>
      </c>
      <c r="G7" s="17">
        <f t="shared" si="0"/>
        <v>40</v>
      </c>
      <c r="H7" s="17">
        <f t="shared" si="0"/>
        <v>90</v>
      </c>
      <c r="I7" s="17">
        <f t="shared" si="0"/>
        <v>10</v>
      </c>
      <c r="J7" s="17">
        <f t="shared" si="0"/>
        <v>0</v>
      </c>
      <c r="K7" s="17">
        <f t="shared" si="0"/>
        <v>4</v>
      </c>
      <c r="L7" s="17">
        <f t="shared" si="0"/>
        <v>3</v>
      </c>
      <c r="M7" s="17">
        <f t="shared" si="0"/>
        <v>17</v>
      </c>
      <c r="N7" s="18"/>
      <c r="O7" s="18">
        <v>1</v>
      </c>
      <c r="P7" s="244">
        <v>6</v>
      </c>
      <c r="Q7" s="244">
        <v>0</v>
      </c>
      <c r="R7" s="244">
        <v>1</v>
      </c>
    </row>
    <row r="8" spans="1:18">
      <c r="A8" s="169"/>
      <c r="B8" s="170" t="s">
        <v>123</v>
      </c>
      <c r="C8" s="169"/>
      <c r="D8" s="169"/>
      <c r="E8" s="169"/>
      <c r="F8" s="169"/>
      <c r="G8" s="169"/>
      <c r="H8" s="169"/>
      <c r="I8" s="169"/>
      <c r="J8" s="169"/>
      <c r="K8" s="169"/>
      <c r="L8" s="169"/>
      <c r="M8" s="169"/>
      <c r="N8" s="169"/>
      <c r="O8" s="169"/>
      <c r="P8" s="169"/>
      <c r="Q8" s="169"/>
      <c r="R8" s="169"/>
    </row>
    <row r="9" spans="1:18" ht="42.75" customHeight="1">
      <c r="A9" s="132">
        <v>1</v>
      </c>
      <c r="B9" s="38" t="s">
        <v>23</v>
      </c>
      <c r="C9" s="31" t="s">
        <v>178</v>
      </c>
      <c r="D9" s="25">
        <v>0</v>
      </c>
      <c r="E9" s="25">
        <v>0</v>
      </c>
      <c r="F9" s="25">
        <v>20</v>
      </c>
      <c r="G9" s="25">
        <v>30</v>
      </c>
      <c r="H9" s="26">
        <v>50</v>
      </c>
      <c r="I9" s="25">
        <v>0</v>
      </c>
      <c r="J9" s="25">
        <v>0</v>
      </c>
      <c r="K9" s="25">
        <v>10</v>
      </c>
      <c r="L9" s="25">
        <v>3</v>
      </c>
      <c r="M9" s="26">
        <f>SUM(I9:L9)</f>
        <v>13</v>
      </c>
      <c r="N9" s="39" t="s">
        <v>38</v>
      </c>
      <c r="O9" s="341">
        <v>1</v>
      </c>
      <c r="P9" s="132">
        <v>4</v>
      </c>
      <c r="Q9" s="132">
        <v>1</v>
      </c>
      <c r="R9" s="287">
        <v>0</v>
      </c>
    </row>
    <row r="10" spans="1:18" ht="113.25" customHeight="1">
      <c r="A10" s="132">
        <v>2</v>
      </c>
      <c r="B10" s="25" t="s">
        <v>124</v>
      </c>
      <c r="C10" s="31" t="s">
        <v>177</v>
      </c>
      <c r="D10" s="25">
        <v>0</v>
      </c>
      <c r="E10" s="25">
        <v>30</v>
      </c>
      <c r="F10" s="25">
        <v>0</v>
      </c>
      <c r="G10" s="25">
        <v>20</v>
      </c>
      <c r="H10" s="26">
        <v>50</v>
      </c>
      <c r="I10" s="25">
        <v>0</v>
      </c>
      <c r="J10" s="25">
        <v>34</v>
      </c>
      <c r="K10" s="25">
        <v>0</v>
      </c>
      <c r="L10" s="25">
        <v>6</v>
      </c>
      <c r="M10" s="26">
        <v>40</v>
      </c>
      <c r="N10" s="30" t="s">
        <v>136</v>
      </c>
      <c r="O10" s="27">
        <v>0</v>
      </c>
      <c r="P10" s="132">
        <v>3</v>
      </c>
      <c r="Q10" s="132">
        <v>0</v>
      </c>
      <c r="R10" s="287">
        <v>2</v>
      </c>
    </row>
    <row r="11" spans="1:18" ht="97.5" customHeight="1">
      <c r="A11" s="169">
        <v>3</v>
      </c>
      <c r="B11" s="15" t="s">
        <v>125</v>
      </c>
      <c r="C11" s="33" t="s">
        <v>176</v>
      </c>
      <c r="D11" s="16">
        <v>20</v>
      </c>
      <c r="E11" s="16">
        <v>0</v>
      </c>
      <c r="F11" s="16">
        <v>0</v>
      </c>
      <c r="G11" s="16">
        <v>20</v>
      </c>
      <c r="H11" s="17">
        <v>40</v>
      </c>
      <c r="I11" s="16">
        <v>0</v>
      </c>
      <c r="J11" s="16">
        <v>0</v>
      </c>
      <c r="K11" s="16">
        <v>0</v>
      </c>
      <c r="L11" s="16">
        <v>0</v>
      </c>
      <c r="M11" s="17">
        <v>0</v>
      </c>
      <c r="N11" s="20" t="s">
        <v>38</v>
      </c>
      <c r="O11" s="18">
        <v>1</v>
      </c>
      <c r="P11" s="169">
        <v>3</v>
      </c>
      <c r="Q11" s="169">
        <v>0</v>
      </c>
      <c r="R11" s="225">
        <v>1</v>
      </c>
    </row>
    <row r="12" spans="1:18">
      <c r="A12" s="169"/>
      <c r="B12" s="16"/>
      <c r="C12" s="17" t="s">
        <v>95</v>
      </c>
      <c r="D12" s="17">
        <f>SUM(D9:D11)</f>
        <v>20</v>
      </c>
      <c r="E12" s="17">
        <f t="shared" ref="E12:L12" si="1">SUM(E9:E11)</f>
        <v>30</v>
      </c>
      <c r="F12" s="17">
        <f t="shared" si="1"/>
        <v>20</v>
      </c>
      <c r="G12" s="17">
        <f t="shared" si="1"/>
        <v>70</v>
      </c>
      <c r="H12" s="17">
        <f t="shared" si="1"/>
        <v>140</v>
      </c>
      <c r="I12" s="17">
        <f t="shared" si="1"/>
        <v>0</v>
      </c>
      <c r="J12" s="17">
        <f t="shared" si="1"/>
        <v>34</v>
      </c>
      <c r="K12" s="17">
        <f t="shared" si="1"/>
        <v>10</v>
      </c>
      <c r="L12" s="17">
        <f t="shared" si="1"/>
        <v>9</v>
      </c>
      <c r="M12" s="17">
        <f>SUM(M10:M11)</f>
        <v>40</v>
      </c>
      <c r="N12" s="18"/>
      <c r="O12" s="18">
        <v>2</v>
      </c>
      <c r="P12" s="244">
        <v>10</v>
      </c>
      <c r="Q12" s="244">
        <v>1</v>
      </c>
      <c r="R12" s="244">
        <v>3</v>
      </c>
    </row>
    <row r="13" spans="1:18">
      <c r="A13" s="169"/>
      <c r="B13" s="16"/>
      <c r="C13" s="16"/>
      <c r="D13" s="16"/>
      <c r="E13" s="16"/>
      <c r="F13" s="16"/>
      <c r="G13" s="16"/>
      <c r="H13" s="17"/>
      <c r="I13" s="16"/>
      <c r="J13" s="16"/>
      <c r="K13" s="16"/>
      <c r="L13" s="16"/>
      <c r="M13" s="17"/>
      <c r="N13" s="18"/>
      <c r="O13" s="18"/>
      <c r="P13" s="169"/>
      <c r="Q13" s="169"/>
      <c r="R13" s="169"/>
    </row>
  </sheetData>
  <mergeCells count="10">
    <mergeCell ref="P2:R2"/>
    <mergeCell ref="A1:N1"/>
    <mergeCell ref="D2:H2"/>
    <mergeCell ref="I2:M2"/>
    <mergeCell ref="D3:E3"/>
    <mergeCell ref="F3:H3"/>
    <mergeCell ref="I3:J3"/>
    <mergeCell ref="K3:M3"/>
    <mergeCell ref="O3:P3"/>
    <mergeCell ref="Q3:R3"/>
  </mergeCells>
  <pageMargins left="0.27" right="0.17" top="0.32" bottom="0.75" header="0.3" footer="0.3"/>
  <pageSetup paperSize="5" orientation="landscape" r:id="rId1"/>
</worksheet>
</file>

<file path=xl/worksheets/sheet9.xml><?xml version="1.0" encoding="utf-8"?>
<worksheet xmlns="http://schemas.openxmlformats.org/spreadsheetml/2006/main" xmlns:r="http://schemas.openxmlformats.org/officeDocument/2006/relationships">
  <sheetPr>
    <tabColor rgb="FF00B050"/>
  </sheetPr>
  <dimension ref="A1:R15"/>
  <sheetViews>
    <sheetView zoomScale="110" zoomScaleNormal="110" workbookViewId="0">
      <selection activeCell="N14" sqref="N14"/>
    </sheetView>
  </sheetViews>
  <sheetFormatPr defaultRowHeight="15"/>
  <cols>
    <col min="1" max="1" width="3.5703125" style="162" bestFit="1" customWidth="1"/>
    <col min="2" max="2" width="23" style="162" customWidth="1"/>
    <col min="3" max="3" width="30.42578125" style="162" customWidth="1"/>
    <col min="4" max="7" width="4" style="162" bestFit="1" customWidth="1"/>
    <col min="8" max="8" width="4.85546875" style="162" bestFit="1" customWidth="1"/>
    <col min="9" max="9" width="3.42578125" style="162" bestFit="1" customWidth="1"/>
    <col min="10" max="10" width="4" style="162" bestFit="1" customWidth="1"/>
    <col min="11" max="11" width="3.42578125" style="162" bestFit="1" customWidth="1"/>
    <col min="12" max="12" width="3.28515625" style="162" bestFit="1" customWidth="1"/>
    <col min="13" max="13" width="4.85546875" style="162" bestFit="1" customWidth="1"/>
    <col min="14" max="14" width="18.42578125" style="162" customWidth="1"/>
    <col min="15" max="15" width="10.7109375" style="138" customWidth="1"/>
    <col min="16" max="16" width="12" style="138" customWidth="1"/>
    <col min="17" max="17" width="8.42578125" style="138" customWidth="1"/>
    <col min="18" max="18" width="10" style="138" customWidth="1"/>
    <col min="19" max="16384" width="9.140625" style="162"/>
  </cols>
  <sheetData>
    <row r="1" spans="1:18" ht="16.5" customHeight="1">
      <c r="A1" s="519" t="s">
        <v>310</v>
      </c>
      <c r="B1" s="520"/>
      <c r="C1" s="520"/>
      <c r="D1" s="520"/>
      <c r="E1" s="520"/>
      <c r="F1" s="520"/>
      <c r="G1" s="520"/>
      <c r="H1" s="520"/>
      <c r="I1" s="520"/>
      <c r="J1" s="520"/>
      <c r="K1" s="520"/>
      <c r="L1" s="520"/>
      <c r="M1" s="520"/>
      <c r="N1" s="520"/>
      <c r="O1" s="520"/>
      <c r="P1" s="521"/>
      <c r="Q1" s="337"/>
    </row>
    <row r="2" spans="1:18">
      <c r="A2" s="163"/>
      <c r="B2" s="164"/>
      <c r="C2" s="164"/>
      <c r="D2" s="522" t="s">
        <v>85</v>
      </c>
      <c r="E2" s="522"/>
      <c r="F2" s="522"/>
      <c r="G2" s="522"/>
      <c r="H2" s="522"/>
      <c r="I2" s="522" t="s">
        <v>31</v>
      </c>
      <c r="J2" s="522"/>
      <c r="K2" s="522"/>
      <c r="L2" s="522"/>
      <c r="M2" s="522"/>
      <c r="N2" s="171"/>
      <c r="O2" s="342"/>
      <c r="P2" s="514" t="s">
        <v>452</v>
      </c>
      <c r="Q2" s="514"/>
      <c r="R2" s="514"/>
    </row>
    <row r="3" spans="1:18" ht="15" customHeight="1">
      <c r="A3" s="64" t="s">
        <v>86</v>
      </c>
      <c r="B3" s="64" t="s">
        <v>87</v>
      </c>
      <c r="C3" s="62" t="s">
        <v>131</v>
      </c>
      <c r="D3" s="517" t="s">
        <v>88</v>
      </c>
      <c r="E3" s="517"/>
      <c r="F3" s="517" t="s">
        <v>89</v>
      </c>
      <c r="G3" s="517"/>
      <c r="H3" s="517"/>
      <c r="I3" s="517" t="s">
        <v>88</v>
      </c>
      <c r="J3" s="517"/>
      <c r="K3" s="517" t="s">
        <v>89</v>
      </c>
      <c r="L3" s="517"/>
      <c r="M3" s="518"/>
      <c r="N3" s="65" t="s">
        <v>90</v>
      </c>
      <c r="O3" s="472" t="s">
        <v>453</v>
      </c>
      <c r="P3" s="473"/>
      <c r="Q3" s="472" t="s">
        <v>454</v>
      </c>
      <c r="R3" s="473"/>
    </row>
    <row r="4" spans="1:18" ht="30">
      <c r="A4" s="13"/>
      <c r="B4" s="64"/>
      <c r="C4" s="13"/>
      <c r="D4" s="64" t="s">
        <v>4</v>
      </c>
      <c r="E4" s="64" t="s">
        <v>5</v>
      </c>
      <c r="F4" s="64" t="s">
        <v>4</v>
      </c>
      <c r="G4" s="64" t="s">
        <v>5</v>
      </c>
      <c r="H4" s="64" t="s">
        <v>6</v>
      </c>
      <c r="I4" s="64" t="s">
        <v>4</v>
      </c>
      <c r="J4" s="64" t="s">
        <v>5</v>
      </c>
      <c r="K4" s="64" t="s">
        <v>4</v>
      </c>
      <c r="L4" s="64" t="s">
        <v>5</v>
      </c>
      <c r="M4" s="65" t="s">
        <v>6</v>
      </c>
      <c r="N4" s="117" t="s">
        <v>115</v>
      </c>
      <c r="O4" s="22" t="s">
        <v>490</v>
      </c>
      <c r="P4" s="301" t="s">
        <v>489</v>
      </c>
      <c r="Q4" s="301" t="s">
        <v>492</v>
      </c>
      <c r="R4" s="301" t="s">
        <v>489</v>
      </c>
    </row>
    <row r="5" spans="1:18">
      <c r="A5" s="169"/>
      <c r="B5" s="170" t="s">
        <v>126</v>
      </c>
      <c r="C5" s="169"/>
      <c r="D5" s="169"/>
      <c r="E5" s="169"/>
      <c r="F5" s="169"/>
      <c r="G5" s="169"/>
      <c r="H5" s="169"/>
      <c r="I5" s="169"/>
      <c r="J5" s="169"/>
      <c r="K5" s="169"/>
      <c r="L5" s="169"/>
      <c r="M5" s="169"/>
      <c r="N5" s="172"/>
      <c r="O5" s="303"/>
      <c r="P5" s="169"/>
      <c r="Q5" s="338"/>
    </row>
    <row r="6" spans="1:18" ht="99" customHeight="1">
      <c r="A6" s="169">
        <v>1</v>
      </c>
      <c r="B6" s="16" t="s">
        <v>277</v>
      </c>
      <c r="C6" s="33" t="s">
        <v>194</v>
      </c>
      <c r="D6" s="16">
        <v>0</v>
      </c>
      <c r="E6" s="16">
        <v>0</v>
      </c>
      <c r="F6" s="16">
        <v>0</v>
      </c>
      <c r="G6" s="16">
        <v>0</v>
      </c>
      <c r="H6" s="17">
        <f>SUM(D6:G6)</f>
        <v>0</v>
      </c>
      <c r="I6" s="16">
        <v>0</v>
      </c>
      <c r="J6" s="16">
        <v>0</v>
      </c>
      <c r="K6" s="16">
        <v>0</v>
      </c>
      <c r="L6" s="16">
        <v>0</v>
      </c>
      <c r="M6" s="17">
        <f>SUM(I6:L6)</f>
        <v>0</v>
      </c>
      <c r="N6" s="118" t="s">
        <v>460</v>
      </c>
      <c r="O6" s="343">
        <v>0</v>
      </c>
      <c r="P6" s="169">
        <v>0</v>
      </c>
      <c r="Q6" s="169">
        <v>0</v>
      </c>
      <c r="R6" s="225">
        <v>0</v>
      </c>
    </row>
    <row r="7" spans="1:18" ht="63" customHeight="1">
      <c r="A7" s="169">
        <v>2</v>
      </c>
      <c r="B7" s="16" t="s">
        <v>128</v>
      </c>
      <c r="C7" s="12" t="s">
        <v>195</v>
      </c>
      <c r="D7" s="16">
        <v>0</v>
      </c>
      <c r="E7" s="16">
        <v>0</v>
      </c>
      <c r="F7" s="16">
        <v>20</v>
      </c>
      <c r="G7" s="16">
        <v>20</v>
      </c>
      <c r="H7" s="17">
        <f t="shared" ref="H7:H13" si="0">SUM(D7:G7)</f>
        <v>40</v>
      </c>
      <c r="I7" s="16">
        <v>0</v>
      </c>
      <c r="J7" s="16">
        <v>0</v>
      </c>
      <c r="K7" s="16">
        <v>21</v>
      </c>
      <c r="L7" s="16">
        <v>15</v>
      </c>
      <c r="M7" s="17">
        <f t="shared" ref="M7:M13" si="1">SUM(I7:L7)</f>
        <v>36</v>
      </c>
      <c r="N7" s="174" t="s">
        <v>354</v>
      </c>
      <c r="O7" s="344">
        <v>0</v>
      </c>
      <c r="P7" s="169">
        <v>3</v>
      </c>
      <c r="Q7" s="169">
        <v>0</v>
      </c>
      <c r="R7" s="225">
        <v>3</v>
      </c>
    </row>
    <row r="8" spans="1:18" ht="111" customHeight="1">
      <c r="A8" s="169">
        <v>3</v>
      </c>
      <c r="B8" s="16" t="s">
        <v>124</v>
      </c>
      <c r="C8" s="33" t="s">
        <v>278</v>
      </c>
      <c r="D8" s="16">
        <v>0</v>
      </c>
      <c r="E8" s="16">
        <v>15</v>
      </c>
      <c r="F8" s="16">
        <v>5</v>
      </c>
      <c r="G8" s="16">
        <v>5</v>
      </c>
      <c r="H8" s="17">
        <f t="shared" si="0"/>
        <v>25</v>
      </c>
      <c r="I8" s="16">
        <v>0</v>
      </c>
      <c r="J8" s="16">
        <v>15</v>
      </c>
      <c r="K8" s="16">
        <v>5</v>
      </c>
      <c r="L8" s="16">
        <v>5</v>
      </c>
      <c r="M8" s="17">
        <f t="shared" si="1"/>
        <v>25</v>
      </c>
      <c r="N8" s="118" t="s">
        <v>138</v>
      </c>
      <c r="O8" s="343">
        <v>0</v>
      </c>
      <c r="P8" s="169">
        <v>1</v>
      </c>
      <c r="Q8" s="169">
        <v>0</v>
      </c>
      <c r="R8" s="225">
        <v>1</v>
      </c>
    </row>
    <row r="9" spans="1:18" ht="102">
      <c r="A9" s="169">
        <v>4</v>
      </c>
      <c r="B9" s="16" t="s">
        <v>125</v>
      </c>
      <c r="C9" s="60" t="s">
        <v>176</v>
      </c>
      <c r="D9" s="16">
        <v>5</v>
      </c>
      <c r="E9" s="16">
        <v>10</v>
      </c>
      <c r="F9" s="16">
        <v>5</v>
      </c>
      <c r="G9" s="16">
        <v>5</v>
      </c>
      <c r="H9" s="17">
        <f t="shared" si="0"/>
        <v>25</v>
      </c>
      <c r="I9" s="16">
        <v>5</v>
      </c>
      <c r="J9" s="16">
        <v>7</v>
      </c>
      <c r="K9" s="16">
        <v>0</v>
      </c>
      <c r="L9" s="16">
        <v>0</v>
      </c>
      <c r="M9" s="17">
        <f t="shared" si="1"/>
        <v>12</v>
      </c>
      <c r="N9" s="119" t="s">
        <v>49</v>
      </c>
      <c r="O9" s="345">
        <v>0</v>
      </c>
      <c r="P9" s="169">
        <v>3</v>
      </c>
      <c r="Q9" s="169">
        <v>0</v>
      </c>
      <c r="R9" s="225">
        <v>1</v>
      </c>
    </row>
    <row r="10" spans="1:18" ht="38.25">
      <c r="A10" s="169">
        <v>5</v>
      </c>
      <c r="B10" s="16" t="s">
        <v>129</v>
      </c>
      <c r="C10" s="33" t="s">
        <v>196</v>
      </c>
      <c r="D10" s="16">
        <v>5</v>
      </c>
      <c r="E10" s="16">
        <v>10</v>
      </c>
      <c r="F10" s="16">
        <v>5</v>
      </c>
      <c r="G10" s="16">
        <v>5</v>
      </c>
      <c r="H10" s="17">
        <f t="shared" si="0"/>
        <v>25</v>
      </c>
      <c r="I10" s="16">
        <v>3</v>
      </c>
      <c r="J10" s="16">
        <v>5</v>
      </c>
      <c r="K10" s="16">
        <v>5</v>
      </c>
      <c r="L10" s="16">
        <v>11</v>
      </c>
      <c r="M10" s="17">
        <f t="shared" si="1"/>
        <v>24</v>
      </c>
      <c r="N10" s="118" t="s">
        <v>139</v>
      </c>
      <c r="O10" s="343">
        <v>0</v>
      </c>
      <c r="P10" s="169">
        <v>1</v>
      </c>
      <c r="Q10" s="169">
        <v>0</v>
      </c>
      <c r="R10" s="225">
        <v>1</v>
      </c>
    </row>
    <row r="11" spans="1:18" ht="89.25">
      <c r="A11" s="169">
        <v>6</v>
      </c>
      <c r="B11" s="16" t="s">
        <v>103</v>
      </c>
      <c r="C11" s="33" t="s">
        <v>193</v>
      </c>
      <c r="D11" s="16">
        <v>0</v>
      </c>
      <c r="E11" s="16">
        <v>0</v>
      </c>
      <c r="F11" s="16">
        <v>5</v>
      </c>
      <c r="G11" s="16">
        <v>15</v>
      </c>
      <c r="H11" s="17">
        <f t="shared" si="0"/>
        <v>20</v>
      </c>
      <c r="I11" s="16">
        <v>0</v>
      </c>
      <c r="J11" s="16">
        <v>0</v>
      </c>
      <c r="K11" s="16">
        <v>5</v>
      </c>
      <c r="L11" s="16">
        <v>3</v>
      </c>
      <c r="M11" s="17">
        <f t="shared" si="1"/>
        <v>8</v>
      </c>
      <c r="N11" s="119" t="s">
        <v>353</v>
      </c>
      <c r="O11" s="345">
        <v>0</v>
      </c>
      <c r="P11" s="169">
        <v>1</v>
      </c>
      <c r="Q11" s="169">
        <v>0</v>
      </c>
      <c r="R11" s="225">
        <v>0</v>
      </c>
    </row>
    <row r="12" spans="1:18" ht="60">
      <c r="A12" s="169">
        <v>7</v>
      </c>
      <c r="B12" s="16" t="s">
        <v>130</v>
      </c>
      <c r="C12" s="33" t="s">
        <v>414</v>
      </c>
      <c r="D12" s="16">
        <v>5</v>
      </c>
      <c r="E12" s="16">
        <v>10</v>
      </c>
      <c r="F12" s="16">
        <v>5</v>
      </c>
      <c r="G12" s="16">
        <v>5</v>
      </c>
      <c r="H12" s="17">
        <f t="shared" si="0"/>
        <v>25</v>
      </c>
      <c r="I12" s="16">
        <v>4</v>
      </c>
      <c r="J12" s="16">
        <v>13</v>
      </c>
      <c r="K12" s="16">
        <v>0</v>
      </c>
      <c r="L12" s="16">
        <v>0</v>
      </c>
      <c r="M12" s="17">
        <f t="shared" si="1"/>
        <v>17</v>
      </c>
      <c r="N12" s="118" t="s">
        <v>279</v>
      </c>
      <c r="O12" s="343">
        <v>0</v>
      </c>
      <c r="P12" s="169">
        <v>1</v>
      </c>
      <c r="Q12" s="169">
        <v>0</v>
      </c>
      <c r="R12" s="225">
        <v>0</v>
      </c>
    </row>
    <row r="13" spans="1:18">
      <c r="A13" s="169"/>
      <c r="B13" s="16"/>
      <c r="C13" s="17" t="s">
        <v>95</v>
      </c>
      <c r="D13" s="17">
        <f>SUM(D6:D12)</f>
        <v>15</v>
      </c>
      <c r="E13" s="17">
        <f t="shared" ref="E13:L13" si="2">SUM(E6:E12)</f>
        <v>45</v>
      </c>
      <c r="F13" s="17">
        <f t="shared" si="2"/>
        <v>45</v>
      </c>
      <c r="G13" s="17">
        <f t="shared" si="2"/>
        <v>55</v>
      </c>
      <c r="H13" s="17">
        <f t="shared" si="0"/>
        <v>160</v>
      </c>
      <c r="I13" s="17">
        <f t="shared" si="2"/>
        <v>12</v>
      </c>
      <c r="J13" s="17">
        <f t="shared" si="2"/>
        <v>40</v>
      </c>
      <c r="K13" s="17">
        <f t="shared" si="2"/>
        <v>36</v>
      </c>
      <c r="L13" s="17">
        <f t="shared" si="2"/>
        <v>34</v>
      </c>
      <c r="M13" s="17">
        <f t="shared" si="1"/>
        <v>122</v>
      </c>
      <c r="N13" s="119"/>
      <c r="O13" s="345">
        <v>0</v>
      </c>
      <c r="P13" s="244">
        <v>10</v>
      </c>
      <c r="Q13" s="244">
        <v>0</v>
      </c>
      <c r="R13" s="244">
        <v>6</v>
      </c>
    </row>
    <row r="14" spans="1:18">
      <c r="N14" s="175"/>
      <c r="O14" s="338"/>
      <c r="P14" s="338"/>
      <c r="Q14" s="338"/>
    </row>
    <row r="15" spans="1:18">
      <c r="N15" s="175"/>
      <c r="O15" s="338"/>
      <c r="P15" s="338"/>
      <c r="Q15" s="338"/>
    </row>
  </sheetData>
  <mergeCells count="10">
    <mergeCell ref="A1:P1"/>
    <mergeCell ref="D2:H2"/>
    <mergeCell ref="I2:M2"/>
    <mergeCell ref="D3:E3"/>
    <mergeCell ref="F3:H3"/>
    <mergeCell ref="I3:J3"/>
    <mergeCell ref="K3:M3"/>
    <mergeCell ref="P2:R2"/>
    <mergeCell ref="O3:P3"/>
    <mergeCell ref="Q3:R3"/>
  </mergeCells>
  <pageMargins left="0.59" right="0.17" top="0.31496062992125984" bottom="0.31496062992125984" header="0.31496062992125984" footer="0.31496062992125984"/>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11</vt:i4>
      </vt:variant>
    </vt:vector>
  </HeadingPairs>
  <TitlesOfParts>
    <vt:vector size="38" baseType="lpstr">
      <vt:lpstr>STC Archery </vt:lpstr>
      <vt:lpstr>STC  Rowing -K&amp;C</vt:lpstr>
      <vt:lpstr>STC JUDO</vt:lpstr>
      <vt:lpstr>Athletics </vt:lpstr>
      <vt:lpstr>Boxing </vt:lpstr>
      <vt:lpstr>Badminton </vt:lpstr>
      <vt:lpstr>Basketball </vt:lpstr>
      <vt:lpstr>Cycling Fencing </vt:lpstr>
      <vt:lpstr>Gymnastics </vt:lpstr>
      <vt:lpstr>Wightlifting </vt:lpstr>
      <vt:lpstr>Wrestling </vt:lpstr>
      <vt:lpstr>Wushu </vt:lpstr>
      <vt:lpstr>Hockey </vt:lpstr>
      <vt:lpstr>Shooting</vt:lpstr>
      <vt:lpstr>Teakwondo</vt:lpstr>
      <vt:lpstr>Volleyball &amp; Softball </vt:lpstr>
      <vt:lpstr>Sepaktakraw,</vt:lpstr>
      <vt:lpstr>Football</vt:lpstr>
      <vt:lpstr>Handball </vt:lpstr>
      <vt:lpstr>T.T </vt:lpstr>
      <vt:lpstr>Swimming </vt:lpstr>
      <vt:lpstr>Kho-kho</vt:lpstr>
      <vt:lpstr>Kabaddi</vt:lpstr>
      <vt:lpstr>Karate </vt:lpstr>
      <vt:lpstr>STC Archery Requirement </vt:lpstr>
      <vt:lpstr>ABSC Requirement </vt:lpstr>
      <vt:lpstr>Sheet3</vt:lpstr>
      <vt:lpstr>'Athletics '!Print_Titles</vt:lpstr>
      <vt:lpstr>'Badminton '!Print_Titles</vt:lpstr>
      <vt:lpstr>'Boxing '!Print_Titles</vt:lpstr>
      <vt:lpstr>Football!Print_Titles</vt:lpstr>
      <vt:lpstr>'Gymnastics '!Print_Titles</vt:lpstr>
      <vt:lpstr>'Handball '!Print_Titles</vt:lpstr>
      <vt:lpstr>'Hockey '!Print_Titles</vt:lpstr>
      <vt:lpstr>'STC Archery '!Print_Titles</vt:lpstr>
      <vt:lpstr>'STC JUDO'!Print_Titles</vt:lpstr>
      <vt:lpstr>Teakwondo!Print_Titles</vt:lpstr>
      <vt:lpstr>'Volleyball &amp; Softball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2021-05-24T12:38:40Z</cp:lastPrinted>
  <dcterms:created xsi:type="dcterms:W3CDTF">2021-04-20T04:51:31Z</dcterms:created>
  <dcterms:modified xsi:type="dcterms:W3CDTF">2021-06-01T04:42:16Z</dcterms:modified>
</cp:coreProperties>
</file>